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bookViews>
  <sheets>
    <sheet name="贵阳开阳阳泰热电有限公司2025年第二次公开招聘岗位需求表" sheetId="10" r:id="rId1"/>
  </sheets>
  <definedNames>
    <definedName name="_xlnm._FilterDatabase" localSheetId="0" hidden="1">贵阳开阳阳泰热电有限公司2025年第二次公开招聘岗位需求表!$A$2:$L$27</definedName>
    <definedName name="_xlnm.Print_Titles" localSheetId="0">贵阳开阳阳泰热电有限公司2025年第二次公开招聘岗位需求表!$2:$3</definedName>
  </definedNames>
  <calcPr calcId="144525"/>
</workbook>
</file>

<file path=xl/sharedStrings.xml><?xml version="1.0" encoding="utf-8"?>
<sst xmlns="http://schemas.openxmlformats.org/spreadsheetml/2006/main" count="225" uniqueCount="111">
  <si>
    <t>贵阳开阳阳泰热电有限公司2025年第二次公开招聘岗位需求表</t>
  </si>
  <si>
    <t>需求信息</t>
  </si>
  <si>
    <t>招聘要求</t>
  </si>
  <si>
    <t>薪酬福利</t>
  </si>
  <si>
    <t>备注</t>
  </si>
  <si>
    <t>序号</t>
  </si>
  <si>
    <t>工作部门</t>
  </si>
  <si>
    <t>岗位名称</t>
  </si>
  <si>
    <t>招聘人数</t>
  </si>
  <si>
    <t>岗位主要职责</t>
  </si>
  <si>
    <t>专业</t>
  </si>
  <si>
    <t>职业资格或职称</t>
  </si>
  <si>
    <t>学历要求</t>
  </si>
  <si>
    <t>任职资格</t>
  </si>
  <si>
    <t>年度薪酬待遇</t>
  </si>
  <si>
    <t>福利</t>
  </si>
  <si>
    <t>定岗</t>
  </si>
  <si>
    <t>到位</t>
  </si>
  <si>
    <t>生产筹备部</t>
  </si>
  <si>
    <t>值长</t>
  </si>
  <si>
    <t>1.严格执行调度命令和规程制度，全面指挥本值运行操作。                                               2.负责安全经济调度和事故处理等方面的工作，确保安全经济运行，全面完成任务及经济指标。
3.严格执行电气、热机安全规程和“两票三制”，正确行使运行现场安全调度和管理职责，确保人身设备安全。                                                           4.服从调度命令，及时正确地安排机、炉启停和停送电工作，监督完成电压和有功曲线，协助系统做好周波和电压调整工作。
5.合理安排电气和热力系统运行方式，正确指挥和监督电气、热力系统的重大操作，科学地分配机组负荷。                                            
6.上级领导交代的其他工作。</t>
  </si>
  <si>
    <t>热能动力、电力系统自动化、发电厂集控运行等相关电力专业</t>
  </si>
  <si>
    <t>助理工程师及以上职业资格优先</t>
  </si>
  <si>
    <t>大专及以上学历</t>
  </si>
  <si>
    <t>1、从事燃煤电厂汽机运行满5年；
2、担任值长或相近岗位满1年；
3、具有较强的组织、协调能力、分析判断、处理能力。
4、身体健康，年龄45周岁及以下；           
5、中共党员优先。</t>
  </si>
  <si>
    <t>税前15万起</t>
  </si>
  <si>
    <t>五险一金、工会福利、节假日等</t>
  </si>
  <si>
    <t>锅炉运行专工</t>
  </si>
  <si>
    <t>1.负责组织锅炉运行专业的技术标准的建立及推行；                                       2.对其所分管的指标完成情况负责；                                   
3.负责锅炉运行相关的运行管理制度及管理标准的建立及推行；
4.在机组启动、运行、停止、故障及检修状态下的系统隔离、恢复、投运及调整的工作提供技术支持；                                                     5.对锅炉专业主辅设备的运行方式及经济运行负责。                                     6.上级领导交代的其他工作。</t>
  </si>
  <si>
    <t>热能动力、电力工程等相关专业</t>
  </si>
  <si>
    <t xml:space="preserve">1、从事循环流化床锅炉运行满5年；
2、担任锅炉专工或相近岗位满1年；
3、身体健康，年龄45周岁及以下；
4、中共党员优先。
</t>
  </si>
  <si>
    <t>税前12万起</t>
  </si>
  <si>
    <t>灰硫运行专工</t>
  </si>
  <si>
    <t>1.负责组灰硫炉运行专业的技术标准的建立及推行；                                       2.对其所分管的指标完成情况负责；                                   
3.负责灰硫运行相关的运行管理制度及管理标准的建立及推行；
4.在机组启动、运行、停止、故障及检修状态下的系统隔离、恢复、投运及调整的工作提供技术支持；                                                 
5.对灰硫专业主辅设备的运行方式及经济运行负责。                                     6.上级领导交代的其他工作。</t>
  </si>
  <si>
    <t>热控或相关专业毕业</t>
  </si>
  <si>
    <t xml:space="preserve">1、从事燃煤电厂灰硫运行满5年；
2、担任灰硫专工或相近岗位满1年；
3、身体健康，年龄45周岁及以下；
4、中共党员优先。
</t>
  </si>
  <si>
    <t>税前11万起</t>
  </si>
  <si>
    <t>集控汽机主值</t>
  </si>
  <si>
    <t>1.掌握汽轮机及辅助设备的工作原理，设备的连锁与保护。
2.负责所辖设备的安全、经济运行；
3.机组启、停操作设备定期轮换、试验工作；
4.运行异常情况的正确处理。</t>
  </si>
  <si>
    <t>助理工程师及以上职称或高级工及以上职业资格优先</t>
  </si>
  <si>
    <t>1、从事燃煤发电机组相近岗位工作满3年；                             
2、身体健康，年龄45周岁及以下；           
3、中共党员优先。</t>
  </si>
  <si>
    <t>集控汽机副值</t>
  </si>
  <si>
    <t>1.掌握汽轮机及辅助设备的工作原理。
2.负责所辖设备的安全、经济运行；在汽机主值指挥下进行机组启、停操作及检修安措执行工作等。
3.负责巡视检查设备，及时发现缺陷通知检修消缺等。
4.负责运行日志、运行台账的记录等。</t>
  </si>
  <si>
    <t xml:space="preserve">1、2年以上相近岗位工作经验；
2、身体健康，年龄40周岁及以下。           </t>
  </si>
  <si>
    <t>税前10万起</t>
  </si>
  <si>
    <t>集控电气副值</t>
  </si>
  <si>
    <t>1.掌握电气设备的工作原理。
2.负责所辖设备的安全、经济运行；在电气主值指挥下进行机组启、停机操作、电气设备的停送电操作及检修安措执行工作。
3.负责巡视检查设备，及时发现缺陷通知检修消缺等。
4.负责运行日志、运行台账的记录等。</t>
  </si>
  <si>
    <t>灰硫主值</t>
  </si>
  <si>
    <t>1.负责机组除灰、脱硫系统生产运行工作。 
2.负责运行设备的安全生产及经济管理。 
3.负责设备检修办理工作票。 
4.负责设备管辖范围内的文明生产工作。</t>
  </si>
  <si>
    <t>/</t>
  </si>
  <si>
    <t>1、3年以上相关工作经验；        2、身体健康，年龄45周岁及以下。</t>
  </si>
  <si>
    <t>灰硫副值</t>
  </si>
  <si>
    <t>1.负责机组除灰、脱硫系统生产运行工作。 
2.负责运行设备的安全生产。 
3.负责设备检修安措执行。 
4.负责设备管辖范围内的文明生产工作。</t>
  </si>
  <si>
    <t>1、2年以上相关工作经验；        2、身体健康，年龄40周岁及以下。</t>
  </si>
  <si>
    <t>税前8万起</t>
  </si>
  <si>
    <t>灰硫巡检</t>
  </si>
  <si>
    <t xml:space="preserve">
1.执行除灰脱硫主、副值的各项调度操作指令。
2.负责就地设备和系统巡视、检查、运行操作，发现异常及时汇报。
3.记录相关运行参数和巡检日志。
4.发现、填报、现场验收缺陷。
5.配合检修结束后的验收工作。
6.在主值或副值监护下监视设备运行状态、调整运行系统参数。
7.执行“两票三制”，参与工作票安措布置和恢复。
</t>
  </si>
  <si>
    <t xml:space="preserve">身体健康，年龄40周岁及以下。 </t>
  </si>
  <si>
    <t>税前5万起</t>
  </si>
  <si>
    <t>化学主值</t>
  </si>
  <si>
    <t>1.负责机组化水系统生产运行工作。 
2.负责运行设备的安全生产及经济管理。 
3.负责设备检修安措执行。 
4.负责管辖范围内的文明生产工作。</t>
  </si>
  <si>
    <t>应用化学、环境工程、热能动力等相关专业</t>
  </si>
  <si>
    <t>1、3年以上相近岗位工作经验；
2、身体健康，年龄40周岁及以下。</t>
  </si>
  <si>
    <t>税前9万起</t>
  </si>
  <si>
    <t>输煤副值</t>
  </si>
  <si>
    <t xml:space="preserve">1.执行各项操作指令。
2.协助输煤主值进行生产设备的日常调度。
3.向输煤巡检下达巡检、操作指令。
4.监视设备运行状态和参数进行分析与调整，确保设备处于正常状态。
5.负责主要设备和系统启停前的检查和操作，参与储运系统启动、停运等大型操作。
6.在主值指导下进行事故状态或异常状态下的运行操作。
7.监督、检查、指导下属岗位的运行巡视及操作。
8.掌握现场设备运行状况，负责缺陷提报、跟踪、验收。
9.执行“两票三制”，负责工作票许可、终结，操作票的监护。
</t>
  </si>
  <si>
    <t>电力系统、热能动力工程等火电相关专业</t>
  </si>
  <si>
    <t>1、2年及以上相关工作经历；      2、身体健康，年龄40周岁及以下。</t>
  </si>
  <si>
    <t>税前7万起</t>
  </si>
  <si>
    <t>输煤巡检</t>
  </si>
  <si>
    <t xml:space="preserve">1.巡视、检查管辖范围内系统和设备，发现异常及时汇报。
2.负责就地设备和系统操作，并对其正确性负责。
3.记录运行参数和巡检日志。
4.在副值监护下，进行设备的启动、停止、运行调整和事故处理。
5.负责检修结束后的验收工作。
6.发现、填报、验收缺陷。
会正确使用职业健康防护用品、消防器材、安全工器具。
7.执行“两票三制”，负责填写操作票，工作票安措布置和恢复。
8.负责输煤区域文明生产。
</t>
  </si>
  <si>
    <t>专业不限</t>
  </si>
  <si>
    <t>斗轮机司机</t>
  </si>
  <si>
    <t>1.执行输煤主、副值下达的运行操作命令。
2.负责斗轮机整体设备及其轨道的检查、维护、保养，做好上煤、存煤工作，掌握煤场煤种的存煤情况，保持煤堆整齐、道沿畅通，发现煤场自燃应及时汇报主值并采取措施处理。
3.熟悉液压系统，并能熟练操作，根据气候变化、存取煤煤量做好事故预想，按照《电业安全工作规程》和《运行规程》中有关规定做好本职工作。
4.做好对所辖设备和操作室的卫生清扫工作，监督维护单位做好给煤机和日常卫生清扫工作，并保管好一切公用设施及工具，做好设备定期试验工作。
5.斗轮机司机对控制系统操作，正常运行调整安全负责。
6.负责管辖范围内消防器材和安全防护装置检查维护。
7.执行设备、系统检修工作票安全隔绝措施。</t>
  </si>
  <si>
    <t xml:space="preserve">1、具备斗轮机操作工作经验1年及以上；          2、身体健康，年龄45周及岁以下。 </t>
  </si>
  <si>
    <t>采制样员</t>
  </si>
  <si>
    <t xml:space="preserve">1.严格按国标及公司相关制度执行做好采制样工作，发现异常情况立即向班组长汇报。
2.负责填写采制样编号、标签并做好记录。留存视频采样记录，核对当日采制样数据、记录。
3.负责当班期间将煤样按规定路线送至存样室。
4.执行职业病防护措施，避免出现患病情况。
5.执行安全工作部署，避免违章违纪情况。
3.负责制样设备的日常维护与保养，
6.完成各项培训任务                                                      </t>
  </si>
  <si>
    <t xml:space="preserve">身体健康，年龄45周岁及以下。 </t>
  </si>
  <si>
    <t>检修主管</t>
  </si>
  <si>
    <t xml:space="preserve">1.协助检修负责人完成项目建设、生产准备（检修方向）工作；                                             
2.负责执行电力行业、上级主管部门颁发的有关标准、规程、导则、规定、制度、反事故措施和管理办法；
3.熟悉工程建设流程，对建设过程中出现的疑难问题，提出解决方案和技术措施；
4.负责项目建设的全过程管理、监督和指导工作；建设过程中的质量验收；         
5.负责全厂设备的维护管理，组织全厂设备日常维护，及时消除设备缺陷；
6.监督、管理公司的点检、维护、检修工作的安全、质量、进度、费用工作；
7.组织编制公司管理标准和技术规范，确保专业管理工作的规范性；
8.负责供应商从入厂到离厂的全过程管理；
9.参与或负责部门标准化管理工作；
10.上级领导交代的其他工作。   
</t>
  </si>
  <si>
    <t>热能动力、电气、热工控制等相关电力专业</t>
  </si>
  <si>
    <t>大专以上学历</t>
  </si>
  <si>
    <t>1、从事火电厂检修满5年；
2、担任相近岗位或火电厂检修专工满一年；
3、有循环流化床工作经验优先；
4、身体健康，年龄50周岁及以下；
5、中共党员优先。</t>
  </si>
  <si>
    <t>锅炉专工（检修）</t>
  </si>
  <si>
    <t>1.负责锅炉专业（含锅炉、灰硫、输煤）建设、生产准备工作；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          
6.上级领导交代的其他工作。。</t>
  </si>
  <si>
    <t>热能动力、机械工程等相关电力专业</t>
  </si>
  <si>
    <t>1、从事锅炉检修满5年；
2、担任锅炉专工或相近岗位满1年；
3、有循环流化床工作经验优先；
4、身体健康，年龄50周岁及以下；
5、中共党员优先。</t>
  </si>
  <si>
    <t>电气专工（检修）</t>
  </si>
  <si>
    <t>1.负责电气专业（含电气一次、二次）建设、生产准备工作；                                             
2.熟悉工程建设流程，对建设过程中本专业出现的疑难问题，提出解决方案和技术措施；
3.负责本专业建设的全过程管理、监督和指导工作；建设过程中的质量验收；            
4.监督、管理本专业的点检、维护、检修工作的安全、质量、进度、费用工作；
5.编制本专业管理标准和技术规范，确保专业管理工作的规范性；          
6.上级领导交代的其他工作。</t>
  </si>
  <si>
    <t>电力系统自动化、通信工程等相关电力专业</t>
  </si>
  <si>
    <t>1、从事电气检修满5年；
2、担任电气专工或相近岗位满1年；
3、身体健康，年龄45周岁及以下；
4、中共党员优先。</t>
  </si>
  <si>
    <t>电气班长（检修）</t>
  </si>
  <si>
    <t>1.配合电气专工从安全和技术角度抓好安健环工作，季节性安全大检查，严格“两票三制”的管理，达到杜绝人身和设备事故，减少设备障碍。
2.对专业分管的设备技术工作负责，对分管范围内的设备由于技术和管理问题导致的异常及以上的情况负责。落实国家、行业、各级公司、生技部有关安健环法律、法规、标准、规程及反事故措施。
3.负责所管辖设备的全过程管理。对分管范围内的重要设备缺陷制订安全可靠的运行方式或检修工艺，提出保证安全的试验调整方案和设备改造方案。
4.编写审核有关现场技术规程，必须符合安全生产法规。不断完善保证安全生产的各项技术基础工作，完善设备系统标志，及时修改设备系统图纸。
5.落实电力《防止电力生产事故的二十五项重点要求》，负责新建设备投运及设备大小修后验收、设备评级等工作，研究解决威胁设备及人员安全的技术问题。
6.参加各种安全检查活动、行为观察与反违章等工作，开展安全生产隐患排查治理。研究解决威胁安全生产的技术问题，积极改善设备与人员工作环境，提出反事故措施。
7.负责本专业相关方的安全管理，督促相关方人员做好职业健康防护。不定期的参加相关方及班组的安健环活动，对不安全情况进行分析、指导并落实整改工作。
8.负责本专业“两票三制”的技术管理，
9.参与本专业有关异常事件的调查与分析，查明原因，完成整改措施。
10.定期开展本专业的特种设备与安全工器具检查与评价。
11.对分管设备区域的文明生产负责。</t>
  </si>
  <si>
    <t>电力工程相关专业</t>
  </si>
  <si>
    <t>1、2年以上相近岗位工作经验；
2、身体健康，年龄45周岁及以下。</t>
  </si>
  <si>
    <t>电气点检</t>
  </si>
  <si>
    <t>1.负责电气设备的日常维护、预防性维护，消除设备缺陷、隐患。
2.组织编制、完善设备管理标准。
3.负责缺陷、隐患的分析、防范措施制定及实施。
4.参与制定、实施中长期滚动检修计划、设备年度检修计划、临检计划。
5.参与负责机组临时抢修、设备故障检修。
6.参与编制、修订各类检修方案、检修文件包，审查检修工时。
7.开展设备、工器具管理，包括设备与工器具的购置、变更、处置、盘点。
8.执行电力行业、上级主管部门颁发的有关标准、规程、导则、规定、制度、反事故措施和管理办法。
9.编制、完善电气设备清册、台账、档案、图纸、试验报告等资料。
10.开展可靠性指标分析，协助专业技术管理。
11.编写工作日志、工作计划、技术总结、监督报告。</t>
  </si>
  <si>
    <t>电气相关专业</t>
  </si>
  <si>
    <t>输煤点检</t>
  </si>
  <si>
    <t>1.负责输煤设备的日常维护、预防性维护，消除设备缺陷、隐患。
2.组织编制、完善设备管理标准。
3.负责缺陷、隐患的分析、防范措施制定及实施。
4.参与制定、实施中长期滚动检修计划、设备年度检修计划、临检计划。
5.参与负责机组临时抢修、设备故障检修。
6.参与编制、修订各类检修方案、检修文件包，审查检修工时。
7.开展设备、工器具管理，包括设备与工器具的购置、变更、处置、盘点。
8.执行电力行业、上级主管部门颁发的有关标准、规程、导则、规定、制度、反事故措施和管理办法。
9.编制、完善输煤设备清册、台账、档案、图纸、试验报告等资料。
10.开展可靠性指标分析，协助专业技术管理。
11.编写工作日志、工作计划、技术总结、监督报告。</t>
  </si>
  <si>
    <t>1、3年以上相近岗位工作经验；
2、身体健康，年龄45周岁及以下。</t>
  </si>
  <si>
    <t>汽机点检</t>
  </si>
  <si>
    <t>1.负责汽机设备的日常维护、预防性维护，消除设备缺陷、隐患。
2.组织编制、完善设备管理标准。
3.负责缺陷、隐患的分析、防范措施制定及实施。
4.参与制定、实施中长期滚动检修计划、设备年度检修计划、临检计划。
5.参与负责机组临时抢修、设备故障检修。
6.参与编制、修订各类检修方案、检修文件包，审查检修工时。
7.开展设备、工器具管理，包括设备与工器具的购置、变更、处置、盘点。
8.执行电力行业、上级主管部门颁发的有关标准、规程、导则、规定、制度、反事故措施和管理办法。
9.编制、完善汽机设备清册、台账、档案、图纸、试验报告等资料。
10.开展可靠性指标分析，协助专业技术管理。
11.编写工作日志、工作计划、技术总结、监督报告。</t>
  </si>
  <si>
    <t>热动、热能工程等相近电力专业</t>
  </si>
  <si>
    <t xml:space="preserve">1.拥有3年以上火电厂汽机专业检修工作经验。
2.担任燃煤发电厂汽机点检或相近同岗位工作满1年以上。
3.身体健康，年龄45周岁及以下。
</t>
  </si>
  <si>
    <t>锅炉点检</t>
  </si>
  <si>
    <t>1.负责锅炉设备的日常维护、预防性维护，消除设备缺陷、隐患。
2.组织编制、完善设备管理标准。
3.负责缺陷、隐患的分析、防范措施制定及实施。
4.参与制定、实施中长期滚动检修计划、设备年度检修计划、临检计划。
5.参与负责机组临时抢修、设备故障检修。
6.参与编制、修订各类检修方案、检修文件包，审查检修工时。
7.开展设备、工器具管理，包括设备与工器具的购置、变更、处置、盘点。
8.执行电力行业、上级主管部门颁发的有关标准、规程、导则、规定、制度、反事故措施和管理办法。
9.编制、完善锅炉设备清册、台账、档案、图纸、试验报告等资料。
10.开展可靠性指标分析，协助专业技术管理。
11.编写工作日志、工作计划、技术总结、监督报告。</t>
  </si>
  <si>
    <t xml:space="preserve">1、从事锅炉检修满3年；
2、有循环流化床工作经验优先；
3、身体健康，年龄45周岁及以下。
</t>
  </si>
  <si>
    <t>信息技术</t>
  </si>
  <si>
    <t>1.负责公司信息系统的日常维护和稳定性保障，确保系统正常运行。
2.及时发现并解决系统运行中的技术问题，记录问题并总结解决方案。
3.根据业务需求和技术发展，对系统进行更新和升级，提升系统性能。
4.收集并整理生产系统中的各类数据，包括生产进度、库存情况、质量报告等。
5.数据备份与恢复：制定数据备份策略，确保数据安全，并能在必要时进行数据恢复。
6.在系统方案的框架下，负责系统用户权限的管理，确保用户权限的准确性和合理性。
7.采取有效措施保护系统数据安全，防止数据泄露和非法访问。</t>
  </si>
  <si>
    <t>1、2年以上相近岗位工作经验；
2、身体健康，年龄45周岁及以下；
3、中共党员优先。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</si>
</sst>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sz val="12"/>
      <name val="仿宋_GB2312"/>
      <charset val="134"/>
    </font>
    <font>
      <b/>
      <sz val="20"/>
      <name val="方正小标宋简体"/>
      <charset val="134"/>
    </font>
    <font>
      <b/>
      <sz val="12"/>
      <name val="仿宋_GB2312"/>
      <charset val="134"/>
    </font>
    <font>
      <sz val="12"/>
      <color theme="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5"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5"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5" fillId="0" borderId="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49">
    <xf numFmtId="0" fontId="0" fillId="0" borderId="0" xfId="0">
      <alignment vertical="center"/>
    </xf>
    <xf numFmtId="0" fontId="1" fillId="0" borderId="0" xfId="0" applyFont="1">
      <alignment vertical="center"/>
    </xf>
    <xf numFmtId="0" fontId="1" fillId="2" borderId="0" xfId="0" applyFont="1" applyFill="1">
      <alignment vertical="center"/>
    </xf>
    <xf numFmtId="0" fontId="1" fillId="0" borderId="0" xfId="0" applyFont="1"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Alignment="1">
      <alignment horizontal="left" vertical="center"/>
    </xf>
    <xf numFmtId="0" fontId="0" fillId="0" borderId="0" xfId="0" applyFill="1" applyAlignment="1">
      <alignment horizontal="left" vertical="center"/>
    </xf>
    <xf numFmtId="0" fontId="0" fillId="0" borderId="0" xfId="0" applyFont="1" applyFill="1">
      <alignment vertical="center"/>
    </xf>
    <xf numFmtId="0" fontId="0" fillId="0" borderId="0" xfId="0"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Border="1">
      <alignment vertical="center"/>
    </xf>
    <xf numFmtId="49" fontId="2" fillId="0" borderId="0" xfId="0" applyNumberFormat="1" applyFont="1" applyFill="1" applyAlignment="1">
      <alignment horizontal="center" vertical="center" wrapText="1"/>
    </xf>
    <xf numFmtId="49" fontId="2" fillId="0" borderId="0" xfId="0" applyNumberFormat="1" applyFont="1" applyFill="1" applyAlignment="1">
      <alignment horizontal="left"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wrapText="1"/>
      <protection locked="0"/>
    </xf>
    <xf numFmtId="0" fontId="1" fillId="0" borderId="1" xfId="0"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4" fillId="2" borderId="1" xfId="0" applyFont="1" applyFill="1" applyBorder="1" applyAlignment="1" applyProtection="1">
      <alignment horizontal="left" vertical="center" wrapText="1"/>
      <protection locked="0"/>
    </xf>
    <xf numFmtId="49" fontId="2"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Border="1">
      <alignment vertical="center"/>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0" xfId="0" applyFont="1" applyFill="1" applyBorder="1">
      <alignment vertical="center"/>
    </xf>
    <xf numFmtId="0" fontId="1" fillId="0" borderId="0" xfId="0" applyNumberFormat="1" applyFont="1" applyFill="1" applyBorder="1" applyAlignment="1">
      <alignment horizontal="center" vertical="center" wrapText="1"/>
    </xf>
    <xf numFmtId="0" fontId="1" fillId="0" borderId="1"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0" xfId="0" applyFont="1" applyFill="1" applyBorder="1">
      <alignment vertical="center"/>
    </xf>
    <xf numFmtId="0" fontId="1" fillId="0" borderId="0"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tabSelected="1" zoomScale="87" zoomScaleNormal="87" workbookViewId="0">
      <pane ySplit="2" topLeftCell="A25" activePane="bottomLeft" state="frozen"/>
      <selection/>
      <selection pane="bottomLeft" activeCell="J26" sqref="J26"/>
    </sheetView>
  </sheetViews>
  <sheetFormatPr defaultColWidth="8.8" defaultRowHeight="15.6"/>
  <cols>
    <col min="1" max="1" width="5.5" style="4" customWidth="1"/>
    <col min="2" max="2" width="11.6" style="4" customWidth="1"/>
    <col min="3" max="3" width="11.0666666666667" style="5" customWidth="1"/>
    <col min="4" max="4" width="6.9" style="4" customWidth="1"/>
    <col min="5" max="5" width="76" style="6" customWidth="1"/>
    <col min="6" max="6" width="11.3" style="6" customWidth="1"/>
    <col min="7" max="7" width="10.9166666666667" style="7" customWidth="1"/>
    <col min="8" max="8" width="9.19166666666667" style="7" customWidth="1"/>
    <col min="9" max="9" width="17.3333333333333" style="7" customWidth="1"/>
    <col min="10" max="10" width="7.9" style="8" customWidth="1"/>
    <col min="11" max="11" width="8.8" customWidth="1"/>
    <col min="12" max="12" width="10.7" style="9" customWidth="1"/>
    <col min="13" max="13" width="10.7" style="10" hidden="1" customWidth="1"/>
    <col min="14" max="15" width="8.8" style="11" hidden="1" customWidth="1"/>
    <col min="16" max="16" width="35.7333333333333" style="12" hidden="1" customWidth="1"/>
  </cols>
  <sheetData>
    <row r="1" ht="36" customHeight="1" spans="1:13">
      <c r="A1" s="13" t="s">
        <v>0</v>
      </c>
      <c r="B1" s="13"/>
      <c r="C1" s="13"/>
      <c r="D1" s="13"/>
      <c r="E1" s="14"/>
      <c r="F1" s="14"/>
      <c r="G1" s="14"/>
      <c r="H1" s="14"/>
      <c r="I1" s="14"/>
      <c r="J1" s="13"/>
      <c r="K1" s="13"/>
      <c r="L1" s="13"/>
      <c r="M1" s="34"/>
    </row>
    <row r="2" ht="24" customHeight="1" spans="1:13">
      <c r="A2" s="15" t="s">
        <v>1</v>
      </c>
      <c r="B2" s="15"/>
      <c r="C2" s="15"/>
      <c r="D2" s="15"/>
      <c r="E2" s="16"/>
      <c r="F2" s="15" t="s">
        <v>2</v>
      </c>
      <c r="G2" s="15"/>
      <c r="H2" s="16"/>
      <c r="I2" s="15"/>
      <c r="J2" s="15" t="s">
        <v>3</v>
      </c>
      <c r="K2" s="15"/>
      <c r="L2" s="35" t="s">
        <v>4</v>
      </c>
      <c r="M2" s="36"/>
    </row>
    <row r="3" s="1" customFormat="1" ht="43" customHeight="1" spans="1:16">
      <c r="A3" s="17" t="s">
        <v>5</v>
      </c>
      <c r="B3" s="17" t="s">
        <v>6</v>
      </c>
      <c r="C3" s="17" t="s">
        <v>7</v>
      </c>
      <c r="D3" s="17" t="s">
        <v>8</v>
      </c>
      <c r="E3" s="17" t="s">
        <v>9</v>
      </c>
      <c r="F3" s="17" t="s">
        <v>10</v>
      </c>
      <c r="G3" s="17" t="s">
        <v>11</v>
      </c>
      <c r="H3" s="17" t="s">
        <v>12</v>
      </c>
      <c r="I3" s="17" t="s">
        <v>13</v>
      </c>
      <c r="J3" s="17" t="s">
        <v>14</v>
      </c>
      <c r="K3" s="17" t="s">
        <v>15</v>
      </c>
      <c r="L3" s="17"/>
      <c r="M3" s="37"/>
      <c r="N3" s="38" t="s">
        <v>16</v>
      </c>
      <c r="O3" s="38" t="s">
        <v>17</v>
      </c>
      <c r="P3" s="39"/>
    </row>
    <row r="4" s="2" customFormat="1" ht="180" customHeight="1" spans="1:16">
      <c r="A4" s="18">
        <f>ROW()-3</f>
        <v>1</v>
      </c>
      <c r="B4" s="19" t="s">
        <v>18</v>
      </c>
      <c r="C4" s="20" t="s">
        <v>19</v>
      </c>
      <c r="D4" s="20">
        <v>2</v>
      </c>
      <c r="E4" s="21" t="s">
        <v>20</v>
      </c>
      <c r="F4" s="20" t="s">
        <v>21</v>
      </c>
      <c r="G4" s="19" t="s">
        <v>22</v>
      </c>
      <c r="H4" s="21" t="s">
        <v>23</v>
      </c>
      <c r="I4" s="32" t="s">
        <v>24</v>
      </c>
      <c r="J4" s="20" t="s">
        <v>25</v>
      </c>
      <c r="K4" s="19" t="s">
        <v>26</v>
      </c>
      <c r="L4" s="20"/>
      <c r="M4" s="40"/>
      <c r="N4" s="41">
        <v>5</v>
      </c>
      <c r="O4" s="41">
        <v>3</v>
      </c>
      <c r="P4" s="42"/>
    </row>
    <row r="5" s="2" customFormat="1" ht="160" customHeight="1" spans="1:16">
      <c r="A5" s="18">
        <f t="shared" ref="A5:A14" si="0">ROW()-3</f>
        <v>2</v>
      </c>
      <c r="B5" s="19" t="s">
        <v>18</v>
      </c>
      <c r="C5" s="20" t="s">
        <v>27</v>
      </c>
      <c r="D5" s="20">
        <v>1</v>
      </c>
      <c r="E5" s="21" t="s">
        <v>28</v>
      </c>
      <c r="F5" s="20" t="s">
        <v>29</v>
      </c>
      <c r="G5" s="19" t="s">
        <v>22</v>
      </c>
      <c r="H5" s="21" t="s">
        <v>23</v>
      </c>
      <c r="I5" s="21" t="s">
        <v>30</v>
      </c>
      <c r="J5" s="20" t="s">
        <v>31</v>
      </c>
      <c r="K5" s="19" t="s">
        <v>26</v>
      </c>
      <c r="L5" s="20"/>
      <c r="M5" s="40"/>
      <c r="N5" s="41">
        <v>1</v>
      </c>
      <c r="O5" s="41">
        <v>0</v>
      </c>
      <c r="P5" s="42"/>
    </row>
    <row r="6" s="2" customFormat="1" ht="135" customHeight="1" spans="1:16">
      <c r="A6" s="18">
        <f t="shared" si="0"/>
        <v>3</v>
      </c>
      <c r="B6" s="19" t="s">
        <v>18</v>
      </c>
      <c r="C6" s="20" t="s">
        <v>32</v>
      </c>
      <c r="D6" s="20">
        <v>1</v>
      </c>
      <c r="E6" s="21" t="s">
        <v>33</v>
      </c>
      <c r="F6" s="20" t="s">
        <v>34</v>
      </c>
      <c r="G6" s="19" t="s">
        <v>22</v>
      </c>
      <c r="H6" s="21" t="s">
        <v>23</v>
      </c>
      <c r="I6" s="21" t="s">
        <v>35</v>
      </c>
      <c r="J6" s="20" t="s">
        <v>36</v>
      </c>
      <c r="K6" s="19" t="s">
        <v>26</v>
      </c>
      <c r="L6" s="20"/>
      <c r="M6" s="40"/>
      <c r="N6" s="41">
        <v>1</v>
      </c>
      <c r="O6" s="41">
        <v>0</v>
      </c>
      <c r="P6" s="42"/>
    </row>
    <row r="7" s="2" customFormat="1" ht="140" customHeight="1" spans="1:16">
      <c r="A7" s="18">
        <f t="shared" si="0"/>
        <v>4</v>
      </c>
      <c r="B7" s="19" t="s">
        <v>18</v>
      </c>
      <c r="C7" s="22" t="s">
        <v>37</v>
      </c>
      <c r="D7" s="23">
        <v>1</v>
      </c>
      <c r="E7" s="24" t="s">
        <v>38</v>
      </c>
      <c r="F7" s="22" t="s">
        <v>21</v>
      </c>
      <c r="G7" s="25" t="s">
        <v>39</v>
      </c>
      <c r="H7" s="24" t="s">
        <v>23</v>
      </c>
      <c r="I7" s="31" t="s">
        <v>40</v>
      </c>
      <c r="J7" s="17" t="s">
        <v>31</v>
      </c>
      <c r="K7" s="19" t="s">
        <v>26</v>
      </c>
      <c r="L7" s="20"/>
      <c r="M7" s="40"/>
      <c r="N7" s="43">
        <v>4</v>
      </c>
      <c r="O7" s="43">
        <v>3</v>
      </c>
      <c r="P7" s="42"/>
    </row>
    <row r="8" s="2" customFormat="1" ht="140" customHeight="1" spans="1:16">
      <c r="A8" s="18">
        <f t="shared" si="0"/>
        <v>5</v>
      </c>
      <c r="B8" s="19" t="s">
        <v>18</v>
      </c>
      <c r="C8" s="22" t="s">
        <v>41</v>
      </c>
      <c r="D8" s="23">
        <v>2</v>
      </c>
      <c r="E8" s="26" t="s">
        <v>42</v>
      </c>
      <c r="F8" s="22" t="s">
        <v>21</v>
      </c>
      <c r="G8" s="25" t="s">
        <v>39</v>
      </c>
      <c r="H8" s="24" t="s">
        <v>23</v>
      </c>
      <c r="I8" s="31" t="s">
        <v>43</v>
      </c>
      <c r="J8" s="17" t="s">
        <v>44</v>
      </c>
      <c r="K8" s="19" t="s">
        <v>26</v>
      </c>
      <c r="L8" s="20"/>
      <c r="M8" s="40"/>
      <c r="N8" s="43">
        <v>4</v>
      </c>
      <c r="O8" s="43">
        <v>2</v>
      </c>
      <c r="P8" s="42"/>
    </row>
    <row r="9" s="2" customFormat="1" ht="140" customHeight="1" spans="1:16">
      <c r="A9" s="18">
        <f t="shared" si="0"/>
        <v>6</v>
      </c>
      <c r="B9" s="19" t="s">
        <v>18</v>
      </c>
      <c r="C9" s="22" t="s">
        <v>45</v>
      </c>
      <c r="D9" s="23">
        <v>1</v>
      </c>
      <c r="E9" s="26" t="s">
        <v>46</v>
      </c>
      <c r="F9" s="22" t="s">
        <v>21</v>
      </c>
      <c r="G9" s="25" t="s">
        <v>39</v>
      </c>
      <c r="H9" s="24" t="s">
        <v>23</v>
      </c>
      <c r="I9" s="31" t="s">
        <v>43</v>
      </c>
      <c r="J9" s="17" t="s">
        <v>44</v>
      </c>
      <c r="K9" s="19" t="s">
        <v>26</v>
      </c>
      <c r="L9" s="20"/>
      <c r="M9" s="40"/>
      <c r="N9" s="43">
        <v>4</v>
      </c>
      <c r="O9" s="43">
        <v>3</v>
      </c>
      <c r="P9" s="42"/>
    </row>
    <row r="10" s="2" customFormat="1" ht="117" customHeight="1" spans="1:16">
      <c r="A10" s="18">
        <f t="shared" si="0"/>
        <v>7</v>
      </c>
      <c r="B10" s="19" t="s">
        <v>18</v>
      </c>
      <c r="C10" s="22" t="s">
        <v>47</v>
      </c>
      <c r="D10" s="23">
        <v>4</v>
      </c>
      <c r="E10" s="26" t="s">
        <v>48</v>
      </c>
      <c r="F10" s="22" t="s">
        <v>29</v>
      </c>
      <c r="G10" s="27" t="s">
        <v>49</v>
      </c>
      <c r="H10" s="24" t="s">
        <v>23</v>
      </c>
      <c r="I10" s="44" t="s">
        <v>50</v>
      </c>
      <c r="J10" s="17" t="s">
        <v>44</v>
      </c>
      <c r="K10" s="19" t="s">
        <v>26</v>
      </c>
      <c r="L10" s="20"/>
      <c r="M10" s="40"/>
      <c r="N10" s="43">
        <v>4</v>
      </c>
      <c r="O10" s="43">
        <v>0</v>
      </c>
      <c r="P10" s="42"/>
    </row>
    <row r="11" s="2" customFormat="1" ht="122" customHeight="1" spans="1:16">
      <c r="A11" s="18">
        <f t="shared" si="0"/>
        <v>8</v>
      </c>
      <c r="B11" s="19" t="s">
        <v>18</v>
      </c>
      <c r="C11" s="22" t="s">
        <v>51</v>
      </c>
      <c r="D11" s="23">
        <v>3</v>
      </c>
      <c r="E11" s="26" t="s">
        <v>52</v>
      </c>
      <c r="F11" s="22" t="s">
        <v>29</v>
      </c>
      <c r="G11" s="27" t="s">
        <v>49</v>
      </c>
      <c r="H11" s="24" t="s">
        <v>23</v>
      </c>
      <c r="I11" s="44" t="s">
        <v>53</v>
      </c>
      <c r="J11" s="17" t="s">
        <v>54</v>
      </c>
      <c r="K11" s="19" t="s">
        <v>26</v>
      </c>
      <c r="L11" s="20"/>
      <c r="M11" s="40"/>
      <c r="N11" s="43">
        <v>4</v>
      </c>
      <c r="O11" s="43">
        <v>1</v>
      </c>
      <c r="P11" s="42"/>
    </row>
    <row r="12" s="2" customFormat="1" ht="140" customHeight="1" spans="1:16">
      <c r="A12" s="18">
        <f t="shared" si="0"/>
        <v>9</v>
      </c>
      <c r="B12" s="19" t="s">
        <v>18</v>
      </c>
      <c r="C12" s="22" t="s">
        <v>55</v>
      </c>
      <c r="D12" s="23">
        <v>8</v>
      </c>
      <c r="E12" s="28" t="s">
        <v>56</v>
      </c>
      <c r="F12" s="22" t="s">
        <v>29</v>
      </c>
      <c r="G12" s="27" t="s">
        <v>49</v>
      </c>
      <c r="H12" s="24" t="s">
        <v>23</v>
      </c>
      <c r="I12" s="22" t="s">
        <v>57</v>
      </c>
      <c r="J12" s="17" t="s">
        <v>58</v>
      </c>
      <c r="K12" s="19" t="s">
        <v>26</v>
      </c>
      <c r="L12" s="20"/>
      <c r="M12" s="40"/>
      <c r="N12" s="43">
        <v>8</v>
      </c>
      <c r="O12" s="43">
        <v>0</v>
      </c>
      <c r="P12" s="42"/>
    </row>
    <row r="13" s="2" customFormat="1" ht="127" customHeight="1" spans="1:16">
      <c r="A13" s="18">
        <f t="shared" si="0"/>
        <v>10</v>
      </c>
      <c r="B13" s="19" t="s">
        <v>18</v>
      </c>
      <c r="C13" s="29" t="s">
        <v>59</v>
      </c>
      <c r="D13" s="22">
        <v>1</v>
      </c>
      <c r="E13" s="26" t="s">
        <v>60</v>
      </c>
      <c r="F13" s="22" t="s">
        <v>61</v>
      </c>
      <c r="G13" s="25" t="s">
        <v>39</v>
      </c>
      <c r="H13" s="24" t="s">
        <v>23</v>
      </c>
      <c r="I13" s="31" t="s">
        <v>62</v>
      </c>
      <c r="J13" s="17" t="s">
        <v>63</v>
      </c>
      <c r="K13" s="19" t="s">
        <v>26</v>
      </c>
      <c r="L13" s="20"/>
      <c r="M13" s="40"/>
      <c r="N13" s="45">
        <v>4</v>
      </c>
      <c r="O13" s="45">
        <v>3</v>
      </c>
      <c r="P13" s="42"/>
    </row>
    <row r="14" s="2" customFormat="1" ht="140" customHeight="1" spans="1:16">
      <c r="A14" s="18">
        <f t="shared" si="0"/>
        <v>11</v>
      </c>
      <c r="B14" s="19" t="s">
        <v>18</v>
      </c>
      <c r="C14" s="29" t="s">
        <v>64</v>
      </c>
      <c r="D14" s="22">
        <v>2</v>
      </c>
      <c r="E14" s="28" t="s">
        <v>65</v>
      </c>
      <c r="F14" s="25" t="s">
        <v>66</v>
      </c>
      <c r="G14" s="27" t="s">
        <v>49</v>
      </c>
      <c r="H14" s="24" t="s">
        <v>23</v>
      </c>
      <c r="I14" s="46" t="s">
        <v>67</v>
      </c>
      <c r="J14" s="17" t="s">
        <v>68</v>
      </c>
      <c r="K14" s="19" t="s">
        <v>26</v>
      </c>
      <c r="L14" s="20"/>
      <c r="M14" s="40"/>
      <c r="N14" s="45">
        <v>4</v>
      </c>
      <c r="O14" s="45">
        <v>2</v>
      </c>
      <c r="P14" s="42"/>
    </row>
    <row r="15" s="2" customFormat="1" ht="140" customHeight="1" spans="1:16">
      <c r="A15" s="18">
        <f t="shared" ref="A15:A27" si="1">ROW()-3</f>
        <v>12</v>
      </c>
      <c r="B15" s="19" t="s">
        <v>18</v>
      </c>
      <c r="C15" s="29" t="s">
        <v>69</v>
      </c>
      <c r="D15" s="22">
        <v>12</v>
      </c>
      <c r="E15" s="28" t="s">
        <v>70</v>
      </c>
      <c r="F15" s="27" t="s">
        <v>71</v>
      </c>
      <c r="G15" s="27" t="s">
        <v>49</v>
      </c>
      <c r="H15" s="24" t="s">
        <v>23</v>
      </c>
      <c r="I15" s="22" t="s">
        <v>57</v>
      </c>
      <c r="J15" s="17" t="s">
        <v>58</v>
      </c>
      <c r="K15" s="19" t="s">
        <v>26</v>
      </c>
      <c r="L15" s="20"/>
      <c r="M15" s="40"/>
      <c r="N15" s="45">
        <v>12</v>
      </c>
      <c r="O15" s="45">
        <v>0</v>
      </c>
      <c r="P15" s="42"/>
    </row>
    <row r="16" s="2" customFormat="1" ht="184" customHeight="1" spans="1:16">
      <c r="A16" s="18">
        <f t="shared" si="1"/>
        <v>13</v>
      </c>
      <c r="B16" s="19" t="s">
        <v>18</v>
      </c>
      <c r="C16" s="29" t="s">
        <v>72</v>
      </c>
      <c r="D16" s="22">
        <v>4</v>
      </c>
      <c r="E16" s="30" t="s">
        <v>73</v>
      </c>
      <c r="F16" s="27" t="s">
        <v>71</v>
      </c>
      <c r="G16" s="27" t="s">
        <v>49</v>
      </c>
      <c r="H16" s="24" t="s">
        <v>23</v>
      </c>
      <c r="I16" s="31" t="s">
        <v>74</v>
      </c>
      <c r="J16" s="17" t="s">
        <v>68</v>
      </c>
      <c r="K16" s="19" t="s">
        <v>26</v>
      </c>
      <c r="L16" s="20"/>
      <c r="M16" s="40"/>
      <c r="N16" s="45">
        <v>4</v>
      </c>
      <c r="O16" s="45">
        <v>0</v>
      </c>
      <c r="P16" s="42"/>
    </row>
    <row r="17" s="2" customFormat="1" ht="142" customHeight="1" spans="1:16">
      <c r="A17" s="18">
        <f t="shared" si="1"/>
        <v>14</v>
      </c>
      <c r="B17" s="19" t="s">
        <v>18</v>
      </c>
      <c r="C17" s="29" t="s">
        <v>75</v>
      </c>
      <c r="D17" s="22">
        <v>12</v>
      </c>
      <c r="E17" s="30" t="s">
        <v>76</v>
      </c>
      <c r="F17" s="27" t="s">
        <v>71</v>
      </c>
      <c r="G17" s="27" t="s">
        <v>49</v>
      </c>
      <c r="H17" s="24" t="s">
        <v>23</v>
      </c>
      <c r="I17" s="22" t="s">
        <v>77</v>
      </c>
      <c r="J17" s="17" t="s">
        <v>58</v>
      </c>
      <c r="K17" s="19" t="s">
        <v>26</v>
      </c>
      <c r="L17" s="20"/>
      <c r="M17" s="40"/>
      <c r="N17" s="45"/>
      <c r="O17" s="45"/>
      <c r="P17" s="42"/>
    </row>
    <row r="18" s="3" customFormat="1" ht="173" customHeight="1" spans="1:16">
      <c r="A18" s="18">
        <f t="shared" si="1"/>
        <v>15</v>
      </c>
      <c r="B18" s="17" t="s">
        <v>18</v>
      </c>
      <c r="C18" s="22" t="s">
        <v>78</v>
      </c>
      <c r="D18" s="22">
        <v>1</v>
      </c>
      <c r="E18" s="24" t="s">
        <v>79</v>
      </c>
      <c r="F18" s="22" t="s">
        <v>80</v>
      </c>
      <c r="G18" s="17" t="s">
        <v>22</v>
      </c>
      <c r="H18" s="24" t="s">
        <v>81</v>
      </c>
      <c r="I18" s="31" t="s">
        <v>82</v>
      </c>
      <c r="J18" s="22" t="s">
        <v>25</v>
      </c>
      <c r="K18" s="17" t="s">
        <v>26</v>
      </c>
      <c r="L18" s="22"/>
      <c r="M18" s="45"/>
      <c r="N18" s="45"/>
      <c r="O18" s="45"/>
      <c r="P18" s="47"/>
    </row>
    <row r="19" s="3" customFormat="1" ht="179" customHeight="1" spans="1:16">
      <c r="A19" s="18">
        <f t="shared" si="1"/>
        <v>16</v>
      </c>
      <c r="B19" s="17" t="s">
        <v>18</v>
      </c>
      <c r="C19" s="22" t="s">
        <v>83</v>
      </c>
      <c r="D19" s="22">
        <v>1</v>
      </c>
      <c r="E19" s="24" t="s">
        <v>84</v>
      </c>
      <c r="F19" s="22" t="s">
        <v>85</v>
      </c>
      <c r="G19" s="17" t="s">
        <v>22</v>
      </c>
      <c r="H19" s="24" t="s">
        <v>23</v>
      </c>
      <c r="I19" s="31" t="s">
        <v>86</v>
      </c>
      <c r="J19" s="22" t="s">
        <v>31</v>
      </c>
      <c r="K19" s="17" t="s">
        <v>26</v>
      </c>
      <c r="L19" s="22"/>
      <c r="M19" s="45"/>
      <c r="N19" s="48"/>
      <c r="O19" s="48"/>
      <c r="P19" s="47"/>
    </row>
    <row r="20" s="3" customFormat="1" ht="159" customHeight="1" spans="1:16">
      <c r="A20" s="18">
        <f t="shared" si="1"/>
        <v>17</v>
      </c>
      <c r="B20" s="17" t="s">
        <v>18</v>
      </c>
      <c r="C20" s="22" t="s">
        <v>87</v>
      </c>
      <c r="D20" s="22">
        <v>1</v>
      </c>
      <c r="E20" s="24" t="s">
        <v>88</v>
      </c>
      <c r="F20" s="22" t="s">
        <v>89</v>
      </c>
      <c r="G20" s="17" t="s">
        <v>22</v>
      </c>
      <c r="H20" s="24" t="s">
        <v>23</v>
      </c>
      <c r="I20" s="31" t="s">
        <v>90</v>
      </c>
      <c r="J20" s="22" t="s">
        <v>31</v>
      </c>
      <c r="K20" s="17" t="s">
        <v>26</v>
      </c>
      <c r="L20" s="22"/>
      <c r="M20" s="45"/>
      <c r="N20" s="48"/>
      <c r="O20" s="48"/>
      <c r="P20" s="47"/>
    </row>
    <row r="21" s="3" customFormat="1" ht="317" customHeight="1" spans="1:16">
      <c r="A21" s="18">
        <f t="shared" si="1"/>
        <v>18</v>
      </c>
      <c r="B21" s="17" t="s">
        <v>18</v>
      </c>
      <c r="C21" s="22" t="s">
        <v>91</v>
      </c>
      <c r="D21" s="22">
        <v>1</v>
      </c>
      <c r="E21" s="24" t="s">
        <v>92</v>
      </c>
      <c r="F21" s="31" t="s">
        <v>93</v>
      </c>
      <c r="G21" s="25" t="s">
        <v>39</v>
      </c>
      <c r="H21" s="24" t="s">
        <v>23</v>
      </c>
      <c r="I21" s="31" t="s">
        <v>94</v>
      </c>
      <c r="J21" s="22" t="s">
        <v>36</v>
      </c>
      <c r="K21" s="17" t="s">
        <v>26</v>
      </c>
      <c r="L21" s="22"/>
      <c r="M21" s="45"/>
      <c r="N21" s="48"/>
      <c r="O21" s="48"/>
      <c r="P21" s="47"/>
    </row>
    <row r="22" s="3" customFormat="1" ht="215" customHeight="1" spans="1:16">
      <c r="A22" s="18">
        <f t="shared" si="1"/>
        <v>19</v>
      </c>
      <c r="B22" s="17" t="s">
        <v>18</v>
      </c>
      <c r="C22" s="22" t="s">
        <v>95</v>
      </c>
      <c r="D22" s="22">
        <v>1</v>
      </c>
      <c r="E22" s="24" t="s">
        <v>96</v>
      </c>
      <c r="F22" s="31" t="s">
        <v>97</v>
      </c>
      <c r="G22" s="27" t="s">
        <v>49</v>
      </c>
      <c r="H22" s="24" t="s">
        <v>23</v>
      </c>
      <c r="I22" s="31" t="s">
        <v>94</v>
      </c>
      <c r="J22" s="22" t="s">
        <v>44</v>
      </c>
      <c r="K22" s="17" t="s">
        <v>26</v>
      </c>
      <c r="L22" s="22"/>
      <c r="M22" s="45"/>
      <c r="N22" s="48"/>
      <c r="O22" s="48"/>
      <c r="P22" s="47"/>
    </row>
    <row r="23" s="3" customFormat="1" ht="221" customHeight="1" spans="1:16">
      <c r="A23" s="18">
        <f t="shared" si="1"/>
        <v>20</v>
      </c>
      <c r="B23" s="17" t="s">
        <v>18</v>
      </c>
      <c r="C23" s="22" t="s">
        <v>98</v>
      </c>
      <c r="D23" s="22">
        <v>1</v>
      </c>
      <c r="E23" s="24" t="s">
        <v>99</v>
      </c>
      <c r="F23" s="30" t="s">
        <v>85</v>
      </c>
      <c r="G23" s="27" t="s">
        <v>49</v>
      </c>
      <c r="H23" s="24" t="s">
        <v>23</v>
      </c>
      <c r="I23" s="31" t="s">
        <v>100</v>
      </c>
      <c r="J23" s="22" t="s">
        <v>44</v>
      </c>
      <c r="K23" s="17" t="s">
        <v>26</v>
      </c>
      <c r="L23" s="22"/>
      <c r="M23" s="45"/>
      <c r="N23" s="48"/>
      <c r="O23" s="48"/>
      <c r="P23" s="47"/>
    </row>
    <row r="24" s="3" customFormat="1" ht="221" customHeight="1" spans="1:16">
      <c r="A24" s="18">
        <f t="shared" si="1"/>
        <v>21</v>
      </c>
      <c r="B24" s="17" t="s">
        <v>18</v>
      </c>
      <c r="C24" s="22" t="s">
        <v>101</v>
      </c>
      <c r="D24" s="22">
        <v>2</v>
      </c>
      <c r="E24" s="24" t="s">
        <v>102</v>
      </c>
      <c r="F24" s="31" t="s">
        <v>103</v>
      </c>
      <c r="G24" s="27" t="s">
        <v>49</v>
      </c>
      <c r="H24" s="24" t="s">
        <v>23</v>
      </c>
      <c r="I24" s="31" t="s">
        <v>104</v>
      </c>
      <c r="J24" s="22" t="s">
        <v>44</v>
      </c>
      <c r="K24" s="17" t="s">
        <v>26</v>
      </c>
      <c r="L24" s="22"/>
      <c r="M24" s="45"/>
      <c r="N24" s="48"/>
      <c r="O24" s="48"/>
      <c r="P24" s="47"/>
    </row>
    <row r="25" s="3" customFormat="1" ht="209" customHeight="1" spans="1:16">
      <c r="A25" s="18">
        <f t="shared" si="1"/>
        <v>22</v>
      </c>
      <c r="B25" s="17" t="s">
        <v>18</v>
      </c>
      <c r="C25" s="22" t="s">
        <v>105</v>
      </c>
      <c r="D25" s="22">
        <v>1</v>
      </c>
      <c r="E25" s="24" t="s">
        <v>106</v>
      </c>
      <c r="F25" s="22" t="s">
        <v>85</v>
      </c>
      <c r="G25" s="27" t="s">
        <v>49</v>
      </c>
      <c r="H25" s="24" t="s">
        <v>23</v>
      </c>
      <c r="I25" s="31" t="s">
        <v>107</v>
      </c>
      <c r="J25" s="22" t="s">
        <v>44</v>
      </c>
      <c r="K25" s="17" t="s">
        <v>26</v>
      </c>
      <c r="L25" s="22"/>
      <c r="M25" s="45"/>
      <c r="N25" s="48"/>
      <c r="O25" s="48"/>
      <c r="P25" s="47"/>
    </row>
    <row r="26" s="3" customFormat="1" ht="144" customHeight="1" spans="1:16">
      <c r="A26" s="18">
        <f t="shared" si="1"/>
        <v>23</v>
      </c>
      <c r="B26" s="17" t="s">
        <v>18</v>
      </c>
      <c r="C26" s="22" t="s">
        <v>108</v>
      </c>
      <c r="D26" s="22">
        <v>1</v>
      </c>
      <c r="E26" s="24" t="s">
        <v>109</v>
      </c>
      <c r="F26" s="22" t="s">
        <v>89</v>
      </c>
      <c r="G26" s="25" t="s">
        <v>39</v>
      </c>
      <c r="H26" s="24" t="s">
        <v>23</v>
      </c>
      <c r="I26" s="22" t="s">
        <v>110</v>
      </c>
      <c r="J26" s="22" t="s">
        <v>44</v>
      </c>
      <c r="K26" s="17" t="s">
        <v>26</v>
      </c>
      <c r="L26" s="22"/>
      <c r="M26" s="45"/>
      <c r="N26" s="48"/>
      <c r="O26" s="48"/>
      <c r="P26" s="47"/>
    </row>
    <row r="27" s="1" customFormat="1" spans="1:16">
      <c r="A27" s="18"/>
      <c r="B27" s="18"/>
      <c r="C27" s="18"/>
      <c r="D27" s="20">
        <f>SUM(D4:D26)</f>
        <v>64</v>
      </c>
      <c r="E27" s="21"/>
      <c r="F27" s="32"/>
      <c r="G27" s="33"/>
      <c r="H27" s="21"/>
      <c r="I27" s="32"/>
      <c r="J27" s="20"/>
      <c r="K27" s="19"/>
      <c r="L27" s="20"/>
      <c r="M27" s="40"/>
      <c r="N27" s="38"/>
      <c r="O27" s="38"/>
      <c r="P27" s="39"/>
    </row>
  </sheetData>
  <autoFilter ref="A2:L27">
    <extLst/>
  </autoFilter>
  <mergeCells count="4">
    <mergeCell ref="A1:L1"/>
    <mergeCell ref="A2:E2"/>
    <mergeCell ref="F2:I2"/>
    <mergeCell ref="J2:K2"/>
  </mergeCells>
  <pageMargins left="0.590277777777778" right="0.432638888888889" top="0.432638888888889" bottom="0.629861111111111" header="0.275" footer="0.5"/>
  <pageSetup paperSize="9" scale="50"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vt:i4>
      </vt:variant>
    </vt:vector>
  </HeadingPairs>
  <TitlesOfParts>
    <vt:vector size="1" baseType="lpstr">
      <vt:lpstr>贵阳开阳阳泰热电有限公司2025年第二次公开招聘岗位需求表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糖麻圆</cp:lastModifiedBy>
  <dcterms:created xsi:type="dcterms:W3CDTF">2016-01-26T01:55:00Z</dcterms:created>
  <dcterms:modified xsi:type="dcterms:W3CDTF">2025-08-05T06:55:15Z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2052-11.1.0.12165</vt:lpwstr>
  </property>
  <property fmtid="{D5CDD505-2E9C-101B-9397-08002B2CF9AE}" pid="3" name="ICV">
    <vt:lpwstr>E3386160C7E94FF683CF32BDD04E6D8E_13</vt:lpwstr>
  </property>
</Properties>
</file>