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7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<sst xmlns="http://schemas.openxmlformats.org/spreadsheetml/2006/main" count="59" uniqueCount="43">
  <si>
    <t>纳雍县事业单位2025年面向社会公开招聘工作人员空缺岗位补充招聘
面试成绩、总成绩登记表</t>
  </si>
  <si>
    <t>序号</t>
  </si>
  <si>
    <t>姓名</t>
  </si>
  <si>
    <t>联考笔试
准考证号</t>
  </si>
  <si>
    <t>联考笔试类别</t>
  </si>
  <si>
    <t>报考单位
名称及代码</t>
  </si>
  <si>
    <t>面试抽签号</t>
  </si>
  <si>
    <t>联考笔试成绩
（卷面成绩）</t>
  </si>
  <si>
    <t>笔试成绩百分制折算（60%）</t>
  </si>
  <si>
    <t>面试成绩</t>
  </si>
  <si>
    <t>面试成绩折算（40%）</t>
  </si>
  <si>
    <t>总成绩</t>
  </si>
  <si>
    <t>备注</t>
  </si>
  <si>
    <t>张雷</t>
  </si>
  <si>
    <t>5252244105102</t>
  </si>
  <si>
    <t>医疗卫生类（E类）西医临床岗位</t>
  </si>
  <si>
    <t>纳雍县利园街道卫生服务中心0055</t>
  </si>
  <si>
    <t>吴元媛</t>
  </si>
  <si>
    <t>5252244103808</t>
  </si>
  <si>
    <t>张竹</t>
  </si>
  <si>
    <t>5252244105005</t>
  </si>
  <si>
    <t>李俊霖</t>
  </si>
  <si>
    <t>1152244003618</t>
  </si>
  <si>
    <t>综合管理类(A类）</t>
  </si>
  <si>
    <t>纳雍县锅圈岩苗族彝族乡综合治理服务中心0021</t>
  </si>
  <si>
    <t>面试缺考</t>
  </si>
  <si>
    <t>陈鼎泓</t>
  </si>
  <si>
    <t>1152244005323</t>
  </si>
  <si>
    <t>王怡</t>
  </si>
  <si>
    <t>1152244005413</t>
  </si>
  <si>
    <t>罗美</t>
  </si>
  <si>
    <t>1152244002424</t>
  </si>
  <si>
    <t>免笔试</t>
  </si>
  <si>
    <t>纳雍县董地苗族彝族乡党务政务服务中心0017</t>
  </si>
  <si>
    <t>洪艳</t>
  </si>
  <si>
    <t>1152243902224</t>
  </si>
  <si>
    <t>纳雍县张家湾镇综合治理服务中心0040</t>
  </si>
  <si>
    <t>张飞</t>
  </si>
  <si>
    <t>1152244000809</t>
  </si>
  <si>
    <t>郝莹莹</t>
  </si>
  <si>
    <t>1152244006111</t>
  </si>
  <si>
    <t>何祥</t>
  </si>
  <si>
    <t>1152244004625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</si>
</sst>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A1" sqref="A1:L14"/>
    </sheetView>
  </sheetViews>
  <sheetFormatPr defaultColWidth="9" defaultRowHeight="13.5"/>
  <cols>
    <col min="1" max="1" width="4.625" style="4" customWidth="1"/>
    <col min="2" max="2" width="7.75" customWidth="1"/>
    <col min="3" max="3" width="13.125" style="4" customWidth="1"/>
    <col min="4" max="4" width="13.625" style="2" customWidth="1"/>
    <col min="5" max="5" width="34.75" style="5" customWidth="1"/>
    <col min="6" max="6" width="6.625" style="4" customWidth="1"/>
    <col min="7" max="7" width="10.75" style="4" customWidth="1"/>
    <col min="8" max="8" width="9.375" style="4" customWidth="1"/>
    <col min="9" max="9" width="7.5" style="6" customWidth="1"/>
    <col min="10" max="10" width="7.875" style="7" customWidth="1"/>
    <col min="11" max="11" width="8.5" style="6" customWidth="1"/>
    <col min="12" max="12" width="8.125" customWidth="1"/>
  </cols>
  <sheetData>
    <row r="1" customFormat="1" ht="47" customHeight="1" spans="1:12">
      <c r="A1" s="8" t="s">
        <v>0</v>
      </c>
      <c r="B1" s="8"/>
      <c r="C1" s="8"/>
      <c r="D1" s="9"/>
      <c r="E1" s="8"/>
      <c r="F1" s="8"/>
      <c r="G1" s="8"/>
      <c r="H1" s="8"/>
      <c r="I1" s="21"/>
      <c r="J1" s="21"/>
      <c r="K1" s="21"/>
      <c r="L1" s="8"/>
    </row>
    <row r="2" s="1" customFormat="1" ht="42" customHeight="1" spans="1:12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22" t="s">
        <v>9</v>
      </c>
      <c r="J2" s="23" t="s">
        <v>10</v>
      </c>
      <c r="K2" s="22" t="s">
        <v>11</v>
      </c>
      <c r="L2" s="11" t="s">
        <v>12</v>
      </c>
    </row>
    <row r="3" s="2" customFormat="1" ht="32" customHeight="1" spans="1:15">
      <c r="A3" s="12">
        <v>1</v>
      </c>
      <c r="B3" s="13" t="s">
        <v>13</v>
      </c>
      <c r="C3" s="13" t="s">
        <v>14</v>
      </c>
      <c r="D3" s="14" t="s">
        <v>15</v>
      </c>
      <c r="E3" s="13" t="s">
        <v>16</v>
      </c>
      <c r="F3" s="15">
        <v>1</v>
      </c>
      <c r="G3" s="16">
        <v>166</v>
      </c>
      <c r="H3" s="16">
        <f t="shared" ref="H3:H8" si="0">G3/3*0.6</f>
        <v>33.2</v>
      </c>
      <c r="I3" s="16">
        <v>77.6</v>
      </c>
      <c r="J3" s="16">
        <f t="shared" ref="J3:J8" si="1">I3*0.4</f>
        <v>31.04</v>
      </c>
      <c r="K3" s="16">
        <f t="shared" ref="K3:K8" si="2">H3+J3</f>
        <v>64.24</v>
      </c>
      <c r="L3" s="13"/>
      <c r="M3" s="3"/>
      <c r="N3" s="3"/>
      <c r="O3" s="3"/>
    </row>
    <row r="4" s="2" customFormat="1" ht="32" customHeight="1" spans="1:15">
      <c r="A4" s="12">
        <v>2</v>
      </c>
      <c r="B4" s="13" t="s">
        <v>17</v>
      </c>
      <c r="C4" s="13" t="s">
        <v>18</v>
      </c>
      <c r="D4" s="14" t="s">
        <v>15</v>
      </c>
      <c r="E4" s="13" t="s">
        <v>16</v>
      </c>
      <c r="F4" s="15">
        <v>2</v>
      </c>
      <c r="G4" s="16">
        <v>169.1</v>
      </c>
      <c r="H4" s="16">
        <f t="shared" si="0"/>
        <v>33.82</v>
      </c>
      <c r="I4" s="16">
        <v>66.28</v>
      </c>
      <c r="J4" s="16">
        <f t="shared" si="1"/>
        <v>26.512</v>
      </c>
      <c r="K4" s="16">
        <f t="shared" si="2"/>
        <v>60.332</v>
      </c>
      <c r="L4" s="13"/>
      <c r="M4" s="3"/>
      <c r="N4" s="3"/>
      <c r="O4" s="3"/>
    </row>
    <row r="5" s="3" customFormat="1" ht="32" customHeight="1" spans="1:12">
      <c r="A5" s="12">
        <v>3</v>
      </c>
      <c r="B5" s="13" t="s">
        <v>19</v>
      </c>
      <c r="C5" s="13" t="s">
        <v>20</v>
      </c>
      <c r="D5" s="14" t="s">
        <v>15</v>
      </c>
      <c r="E5" s="13" t="s">
        <v>16</v>
      </c>
      <c r="F5" s="15">
        <v>3</v>
      </c>
      <c r="G5" s="16">
        <v>164.8</v>
      </c>
      <c r="H5" s="16">
        <f t="shared" si="0"/>
        <v>32.96</v>
      </c>
      <c r="I5" s="16">
        <v>67.96</v>
      </c>
      <c r="J5" s="16">
        <f t="shared" si="1"/>
        <v>27.184</v>
      </c>
      <c r="K5" s="16">
        <f t="shared" si="2"/>
        <v>60.144</v>
      </c>
      <c r="L5" s="13"/>
    </row>
    <row r="6" s="3" customFormat="1" ht="32" customHeight="1" spans="1:12">
      <c r="A6" s="12">
        <v>4</v>
      </c>
      <c r="B6" s="13" t="s">
        <v>21</v>
      </c>
      <c r="C6" s="13" t="s">
        <v>22</v>
      </c>
      <c r="D6" s="14" t="s">
        <v>23</v>
      </c>
      <c r="E6" s="13" t="s">
        <v>24</v>
      </c>
      <c r="F6" s="15">
        <v>4</v>
      </c>
      <c r="G6" s="16">
        <v>202</v>
      </c>
      <c r="H6" s="16">
        <f t="shared" si="0"/>
        <v>40.4</v>
      </c>
      <c r="I6" s="16">
        <v>0</v>
      </c>
      <c r="J6" s="16">
        <f t="shared" si="1"/>
        <v>0</v>
      </c>
      <c r="K6" s="16">
        <f t="shared" si="2"/>
        <v>40.4</v>
      </c>
      <c r="L6" s="13" t="s">
        <v>25</v>
      </c>
    </row>
    <row r="7" s="3" customFormat="1" ht="32" customHeight="1" spans="1:12">
      <c r="A7" s="12">
        <v>5</v>
      </c>
      <c r="B7" s="13" t="s">
        <v>26</v>
      </c>
      <c r="C7" s="13" t="s">
        <v>27</v>
      </c>
      <c r="D7" s="14" t="s">
        <v>23</v>
      </c>
      <c r="E7" s="13" t="s">
        <v>24</v>
      </c>
      <c r="F7" s="15">
        <v>5</v>
      </c>
      <c r="G7" s="16">
        <v>199.5</v>
      </c>
      <c r="H7" s="16">
        <f t="shared" si="0"/>
        <v>39.9</v>
      </c>
      <c r="I7" s="16">
        <v>71.44</v>
      </c>
      <c r="J7" s="16">
        <f t="shared" si="1"/>
        <v>28.576</v>
      </c>
      <c r="K7" s="16">
        <f t="shared" si="2"/>
        <v>68.476</v>
      </c>
      <c r="L7" s="13"/>
    </row>
    <row r="8" s="3" customFormat="1" ht="32" customHeight="1" spans="1:15">
      <c r="A8" s="12">
        <v>6</v>
      </c>
      <c r="B8" s="13" t="s">
        <v>28</v>
      </c>
      <c r="C8" s="13" t="s">
        <v>29</v>
      </c>
      <c r="D8" s="14" t="s">
        <v>23</v>
      </c>
      <c r="E8" s="13" t="s">
        <v>24</v>
      </c>
      <c r="F8" s="15">
        <v>6</v>
      </c>
      <c r="G8" s="16">
        <v>204.5</v>
      </c>
      <c r="H8" s="16">
        <f t="shared" si="0"/>
        <v>40.9</v>
      </c>
      <c r="I8" s="16">
        <v>82.74</v>
      </c>
      <c r="J8" s="16">
        <f t="shared" si="1"/>
        <v>33.096</v>
      </c>
      <c r="K8" s="16">
        <f t="shared" si="2"/>
        <v>73.996</v>
      </c>
      <c r="L8" s="13"/>
      <c r="M8" s="2"/>
      <c r="N8" s="2"/>
      <c r="O8" s="2"/>
    </row>
    <row r="9" s="3" customFormat="1" ht="32" customHeight="1" spans="1:15">
      <c r="A9" s="12">
        <v>7</v>
      </c>
      <c r="B9" s="13" t="s">
        <v>30</v>
      </c>
      <c r="C9" s="13" t="s">
        <v>31</v>
      </c>
      <c r="D9" s="16" t="s">
        <v>32</v>
      </c>
      <c r="E9" s="13" t="s">
        <v>33</v>
      </c>
      <c r="F9" s="15">
        <v>7</v>
      </c>
      <c r="G9" s="16" t="s">
        <v>32</v>
      </c>
      <c r="H9" s="16"/>
      <c r="I9" s="16">
        <v>78.58</v>
      </c>
      <c r="J9" s="16"/>
      <c r="K9" s="24">
        <v>78.58</v>
      </c>
      <c r="L9" s="13"/>
      <c r="M9" s="2"/>
      <c r="N9" s="2"/>
      <c r="O9" s="2"/>
    </row>
    <row r="10" s="3" customFormat="1" ht="32" customHeight="1" spans="1:12">
      <c r="A10" s="12">
        <v>8</v>
      </c>
      <c r="B10" s="13" t="s">
        <v>34</v>
      </c>
      <c r="C10" s="13" t="s">
        <v>35</v>
      </c>
      <c r="D10" s="14" t="s">
        <v>23</v>
      </c>
      <c r="E10" s="13" t="s">
        <v>36</v>
      </c>
      <c r="F10" s="15">
        <v>8</v>
      </c>
      <c r="G10" s="16">
        <v>191.5</v>
      </c>
      <c r="H10" s="16">
        <f>G10/3*0.6</f>
        <v>38.3</v>
      </c>
      <c r="I10" s="16">
        <v>58.84</v>
      </c>
      <c r="J10" s="16">
        <f>I10*0.4</f>
        <v>23.536</v>
      </c>
      <c r="K10" s="16">
        <f>H10+J10</f>
        <v>61.836</v>
      </c>
      <c r="L10" s="13"/>
    </row>
    <row r="11" s="3" customFormat="1" ht="32" customHeight="1" spans="1:12">
      <c r="A11" s="12">
        <v>9</v>
      </c>
      <c r="B11" s="13" t="s">
        <v>37</v>
      </c>
      <c r="C11" s="13" t="s">
        <v>38</v>
      </c>
      <c r="D11" s="14" t="s">
        <v>23</v>
      </c>
      <c r="E11" s="13" t="s">
        <v>36</v>
      </c>
      <c r="F11" s="15">
        <v>9</v>
      </c>
      <c r="G11" s="16">
        <v>191.5</v>
      </c>
      <c r="H11" s="16">
        <f>G11/3*0.6</f>
        <v>38.3</v>
      </c>
      <c r="I11" s="16">
        <v>84.08</v>
      </c>
      <c r="J11" s="16">
        <f>I11*0.4</f>
        <v>33.632</v>
      </c>
      <c r="K11" s="16">
        <f>H11+J11</f>
        <v>71.932</v>
      </c>
      <c r="L11" s="13"/>
    </row>
    <row r="12" s="3" customFormat="1" ht="32" customHeight="1" spans="1:12">
      <c r="A12" s="12">
        <v>10</v>
      </c>
      <c r="B12" s="13" t="s">
        <v>39</v>
      </c>
      <c r="C12" s="13" t="s">
        <v>40</v>
      </c>
      <c r="D12" s="14" t="s">
        <v>23</v>
      </c>
      <c r="E12" s="13" t="s">
        <v>36</v>
      </c>
      <c r="F12" s="15">
        <v>10</v>
      </c>
      <c r="G12" s="16">
        <v>196.5</v>
      </c>
      <c r="H12" s="16">
        <f>G12/3*0.6</f>
        <v>39.3</v>
      </c>
      <c r="I12" s="16">
        <v>74.22</v>
      </c>
      <c r="J12" s="16">
        <f>I12*0.4</f>
        <v>29.688</v>
      </c>
      <c r="K12" s="16">
        <f>H12+J12</f>
        <v>68.988</v>
      </c>
      <c r="L12" s="13"/>
    </row>
    <row r="13" s="3" customFormat="1" ht="32" customHeight="1" spans="1:12">
      <c r="A13" s="12">
        <v>11</v>
      </c>
      <c r="B13" s="13" t="s">
        <v>41</v>
      </c>
      <c r="C13" s="13" t="s">
        <v>42</v>
      </c>
      <c r="D13" s="14" t="s">
        <v>23</v>
      </c>
      <c r="E13" s="13" t="s">
        <v>36</v>
      </c>
      <c r="F13" s="15">
        <v>11</v>
      </c>
      <c r="G13" s="16">
        <v>194.5</v>
      </c>
      <c r="H13" s="16">
        <f>G13/3*0.6</f>
        <v>38.9</v>
      </c>
      <c r="I13" s="16">
        <v>67.46</v>
      </c>
      <c r="J13" s="16">
        <f>I13*0.4</f>
        <v>26.984</v>
      </c>
      <c r="K13" s="16">
        <f>H13+J13</f>
        <v>65.884</v>
      </c>
      <c r="L13" s="13"/>
    </row>
    <row r="14" spans="1:12">
      <c r="A14" s="17"/>
      <c r="B14" s="18"/>
      <c r="C14" s="17"/>
      <c r="D14" s="19"/>
      <c r="E14" s="20"/>
      <c r="F14" s="17"/>
      <c r="G14" s="17"/>
      <c r="H14" s="17"/>
      <c r="I14" s="25"/>
      <c r="J14" s="26"/>
      <c r="K14" s="25"/>
      <c r="L14" s="18"/>
    </row>
    <row r="15" spans="1:12">
      <c r="A15" s="17"/>
      <c r="B15" s="18"/>
      <c r="C15" s="17"/>
      <c r="D15" s="19"/>
      <c r="E15" s="20"/>
      <c r="F15" s="17"/>
      <c r="G15" s="17"/>
      <c r="H15" s="17"/>
      <c r="I15" s="25"/>
      <c r="J15" s="26"/>
      <c r="K15" s="25"/>
      <c r="L15" s="18"/>
    </row>
    <row r="16" spans="1:12">
      <c r="A16" s="17"/>
      <c r="B16" s="18"/>
      <c r="C16" s="17"/>
      <c r="D16" s="19"/>
      <c r="E16" s="20"/>
      <c r="F16" s="17"/>
      <c r="G16" s="17"/>
      <c r="H16" s="17"/>
      <c r="I16" s="25"/>
      <c r="J16" s="26"/>
      <c r="K16" s="25"/>
      <c r="L16" s="18"/>
    </row>
    <row r="17" spans="1:12">
      <c r="A17" s="17"/>
      <c r="B17" s="18"/>
      <c r="C17" s="17"/>
      <c r="D17" s="19"/>
      <c r="E17" s="20"/>
      <c r="F17" s="17"/>
      <c r="G17" s="17"/>
      <c r="H17" s="17"/>
      <c r="I17" s="25"/>
      <c r="J17" s="26"/>
      <c r="K17" s="25"/>
      <c r="L17" s="18"/>
    </row>
  </sheetData>
  <mergeCells count="1">
    <mergeCell ref="A1:L1"/>
  </mergeCells>
  <dataValidations count="1">
    <dataValidation type="list" allowBlank="1" showInputMessage="1" showErrorMessage="1" sqref="D7:D9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阝勹缶亻夋</cp:lastModifiedBy>
  <dcterms:created xsi:type="dcterms:W3CDTF">2024-04-18T15:01:00Z</dcterms:created>
  <dcterms:modified xsi:type="dcterms:W3CDTF">2025-09-22T07:26:38Z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758A8D2FE0EC4A779B2A0DACAB116F53_13</vt:lpwstr>
  </property>
  <property fmtid="{D5CDD505-2E9C-101B-9397-08002B2CF9AE}" pid="3" name="KSOProductBuildVer">
    <vt:lpwstr>2052-12.1.0.22529</vt:lpwstr>
  </property>
</Properties>
</file>