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40"/>
  </bookViews>
  <sheets>
    <sheet name="笔试成绩" sheetId="1" r:id="rId1"/>
  </sheets>
  <definedNames>
    <definedName name="_xlnm._FilterDatabase" localSheetId="0" hidden="1">笔试成绩!$A$2:$M$65</definedName>
    <definedName name="_xlnm.Print_Titles" localSheetId="0">笔试成绩!$1:$2</definedName>
  </definedNames>
  <calcPr calcId="144525"/>
</workbook>
</file>

<file path=xl/sharedStrings.xml><?xml version="1.0" encoding="utf-8"?>
<sst xmlns="http://schemas.openxmlformats.org/spreadsheetml/2006/main" count="167" uniqueCount="81">
  <si>
    <t>道真自治县公安局2025年面向社会公开招聘警务辅助人员
总成绩及是否进入下一环节（体检）人员公示表</t>
  </si>
  <si>
    <t>序号</t>
  </si>
  <si>
    <t>岗位代码</t>
  </si>
  <si>
    <t>笔试准考证号</t>
  </si>
  <si>
    <t>笔试原始成绩（150分）</t>
  </si>
  <si>
    <t>按百分制折算后笔试成绩</t>
  </si>
  <si>
    <t>面试成绩</t>
  </si>
  <si>
    <t>总成绩</t>
  </si>
  <si>
    <t>总成绩排名</t>
  </si>
  <si>
    <t>是否进入下一环节</t>
  </si>
  <si>
    <t>备注</t>
  </si>
  <si>
    <t>1</t>
  </si>
  <si>
    <t>201018040115</t>
  </si>
  <si>
    <t>是</t>
  </si>
  <si>
    <t>201018040320</t>
  </si>
  <si>
    <t>201018040113</t>
  </si>
  <si>
    <t>201018040221</t>
  </si>
  <si>
    <t>201018040315</t>
  </si>
  <si>
    <t>201018040225</t>
  </si>
  <si>
    <t>201018040208</t>
  </si>
  <si>
    <t>201018040122</t>
  </si>
  <si>
    <t>201018040126</t>
  </si>
  <si>
    <t>201018040210</t>
  </si>
  <si>
    <t>201018040102</t>
  </si>
  <si>
    <t>201018040308</t>
  </si>
  <si>
    <t>201018040316</t>
  </si>
  <si>
    <t>201018040212</t>
  </si>
  <si>
    <t>201018040314</t>
  </si>
  <si>
    <t>201018040226</t>
  </si>
  <si>
    <t>否</t>
  </si>
  <si>
    <t>201018040322</t>
  </si>
  <si>
    <t>201018040129</t>
  </si>
  <si>
    <t>201018040327</t>
  </si>
  <si>
    <t>201018040312</t>
  </si>
  <si>
    <t>201018040207</t>
  </si>
  <si>
    <t>201018040304</t>
  </si>
  <si>
    <t>201018040229</t>
  </si>
  <si>
    <t>201018040222</t>
  </si>
  <si>
    <t>缺考</t>
  </si>
  <si>
    <t>201018040526</t>
  </si>
  <si>
    <t>201018040406</t>
  </si>
  <si>
    <t>201018040709</t>
  </si>
  <si>
    <t>201018040622</t>
  </si>
  <si>
    <t>201018040416</t>
  </si>
  <si>
    <t>201018040504</t>
  </si>
  <si>
    <t>201018040405</t>
  </si>
  <si>
    <t>201018040626</t>
  </si>
  <si>
    <t>201018040431</t>
  </si>
  <si>
    <t>201018040425</t>
  </si>
  <si>
    <t>201018040618</t>
  </si>
  <si>
    <t>201018040529</t>
  </si>
  <si>
    <t>201018040528</t>
  </si>
  <si>
    <t>201018040619</t>
  </si>
  <si>
    <t>201018040623</t>
  </si>
  <si>
    <t>201018040605</t>
  </si>
  <si>
    <t>201018040629</t>
  </si>
  <si>
    <t>201018040721</t>
  </si>
  <si>
    <t>201018040614</t>
  </si>
  <si>
    <t>201018040704</t>
  </si>
  <si>
    <t>201018040523</t>
  </si>
  <si>
    <t>201018040624</t>
  </si>
  <si>
    <t>201018040611</t>
  </si>
  <si>
    <t>201018040420</t>
  </si>
  <si>
    <t>201018040516</t>
  </si>
  <si>
    <t>201018040601</t>
  </si>
  <si>
    <t>201018040711</t>
  </si>
  <si>
    <t>201018040424</t>
  </si>
  <si>
    <t>201018040413</t>
  </si>
  <si>
    <t>201018040522</t>
  </si>
  <si>
    <t>201018040519</t>
  </si>
  <si>
    <t>201018040606</t>
  </si>
  <si>
    <t>201018040404</t>
  </si>
  <si>
    <t>201018040423</t>
  </si>
  <si>
    <t>201018040607</t>
  </si>
  <si>
    <t>201018040708</t>
  </si>
  <si>
    <t>201018040712</t>
  </si>
  <si>
    <t>201018040616</t>
  </si>
  <si>
    <t>201018040620</t>
  </si>
  <si>
    <t>3</t>
  </si>
  <si>
    <t>201018040808</t>
  </si>
  <si>
    <t>201018041003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</si>
</sst>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7"/>
  <sheetViews>
    <sheetView tabSelected="1" workbookViewId="0">
      <selection activeCell="M2" sqref="M2"/>
    </sheetView>
  </sheetViews>
  <sheetFormatPr defaultColWidth="9.55454545454545" defaultRowHeight="14"/>
  <cols>
    <col min="1" max="1" width="5.18181818181818" customWidth="1"/>
    <col min="2" max="2" width="5.63636363636364" customWidth="1"/>
    <col min="3" max="3" width="15.8181818181818" customWidth="1"/>
    <col min="4" max="4" width="15.4545454545455" customWidth="1"/>
    <col min="5" max="5" width="14.7272727272727" customWidth="1"/>
    <col min="6" max="6" width="10.6363636363636" style="1" customWidth="1"/>
    <col min="7" max="7" width="10.2727272727273" style="2" customWidth="1"/>
    <col min="8" max="8" width="12.8181818181818" customWidth="1"/>
    <col min="9" max="9" width="10.2727272727273" customWidth="1"/>
    <col min="10" max="10" width="11.4545454545455" customWidth="1"/>
  </cols>
  <sheetData>
    <row r="1" ht="51" customHeight="1" spans="1:10">
      <c r="A1" s="3" t="s">
        <v>0</v>
      </c>
      <c r="B1" s="4"/>
      <c r="C1" s="4"/>
      <c r="D1" s="4"/>
      <c r="E1" s="4"/>
      <c r="F1" s="5"/>
      <c r="G1" s="5"/>
      <c r="H1" s="4"/>
      <c r="I1" s="4"/>
      <c r="J1" s="4"/>
    </row>
    <row r="2" ht="3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20" customHeight="1" spans="1:10">
      <c r="A3" s="8">
        <v>1</v>
      </c>
      <c r="B3" s="9" t="s">
        <v>11</v>
      </c>
      <c r="C3" s="9" t="s">
        <v>12</v>
      </c>
      <c r="D3" s="10">
        <v>104.18</v>
      </c>
      <c r="E3" s="11">
        <f t="shared" ref="E3:E38" si="0">D3/1.5</f>
        <v>69.4533333333333</v>
      </c>
      <c r="F3" s="12">
        <v>83.33</v>
      </c>
      <c r="G3" s="12">
        <f t="shared" ref="G3:G38" si="1">E3*40%+F3*60%</f>
        <v>77.7793333333333</v>
      </c>
      <c r="H3" s="8">
        <v>1</v>
      </c>
      <c r="I3" s="15" t="s">
        <v>13</v>
      </c>
      <c r="J3" s="8"/>
    </row>
    <row r="4" ht="20" customHeight="1" spans="1:10">
      <c r="A4" s="8">
        <v>2</v>
      </c>
      <c r="B4" s="9" t="s">
        <v>11</v>
      </c>
      <c r="C4" s="9" t="s">
        <v>14</v>
      </c>
      <c r="D4" s="10">
        <v>113.4</v>
      </c>
      <c r="E4" s="11">
        <f t="shared" si="0"/>
        <v>75.6</v>
      </c>
      <c r="F4" s="12">
        <v>76.76</v>
      </c>
      <c r="G4" s="12">
        <f t="shared" si="1"/>
        <v>76.296</v>
      </c>
      <c r="H4" s="8">
        <v>2</v>
      </c>
      <c r="I4" s="15" t="s">
        <v>13</v>
      </c>
      <c r="J4" s="8"/>
    </row>
    <row r="5" ht="20" customHeight="1" spans="1:10">
      <c r="A5" s="8">
        <v>3</v>
      </c>
      <c r="B5" s="9" t="s">
        <v>11</v>
      </c>
      <c r="C5" s="9" t="s">
        <v>15</v>
      </c>
      <c r="D5" s="10">
        <v>108.96</v>
      </c>
      <c r="E5" s="11">
        <f t="shared" si="0"/>
        <v>72.64</v>
      </c>
      <c r="F5" s="12">
        <v>76.63</v>
      </c>
      <c r="G5" s="12">
        <f t="shared" si="1"/>
        <v>75.034</v>
      </c>
      <c r="H5" s="8">
        <v>3</v>
      </c>
      <c r="I5" s="15" t="s">
        <v>13</v>
      </c>
      <c r="J5" s="8"/>
    </row>
    <row r="6" ht="20" customHeight="1" spans="1:10">
      <c r="A6" s="8">
        <v>4</v>
      </c>
      <c r="B6" s="9" t="s">
        <v>11</v>
      </c>
      <c r="C6" s="9" t="s">
        <v>16</v>
      </c>
      <c r="D6" s="10">
        <v>98.61</v>
      </c>
      <c r="E6" s="11">
        <f t="shared" si="0"/>
        <v>65.74</v>
      </c>
      <c r="F6" s="12">
        <v>80.8</v>
      </c>
      <c r="G6" s="12">
        <f t="shared" si="1"/>
        <v>74.776</v>
      </c>
      <c r="H6" s="8">
        <v>4</v>
      </c>
      <c r="I6" s="15" t="s">
        <v>13</v>
      </c>
      <c r="J6" s="8"/>
    </row>
    <row r="7" ht="20" customHeight="1" spans="1:10">
      <c r="A7" s="8">
        <v>5</v>
      </c>
      <c r="B7" s="9" t="s">
        <v>11</v>
      </c>
      <c r="C7" s="9" t="s">
        <v>17</v>
      </c>
      <c r="D7" s="10">
        <v>97.86</v>
      </c>
      <c r="E7" s="11">
        <f t="shared" si="0"/>
        <v>65.24</v>
      </c>
      <c r="F7" s="12">
        <v>80.98</v>
      </c>
      <c r="G7" s="12">
        <f t="shared" si="1"/>
        <v>74.684</v>
      </c>
      <c r="H7" s="8">
        <v>5</v>
      </c>
      <c r="I7" s="15" t="s">
        <v>13</v>
      </c>
      <c r="J7" s="8"/>
    </row>
    <row r="8" ht="20" customHeight="1" spans="1:10">
      <c r="A8" s="8">
        <v>6</v>
      </c>
      <c r="B8" s="9" t="s">
        <v>11</v>
      </c>
      <c r="C8" s="9" t="s">
        <v>18</v>
      </c>
      <c r="D8" s="10">
        <v>97.27</v>
      </c>
      <c r="E8" s="11">
        <f t="shared" si="0"/>
        <v>64.8466666666667</v>
      </c>
      <c r="F8" s="12">
        <v>77.29</v>
      </c>
      <c r="G8" s="12">
        <f t="shared" si="1"/>
        <v>72.3126666666667</v>
      </c>
      <c r="H8" s="8">
        <v>6</v>
      </c>
      <c r="I8" s="15" t="s">
        <v>13</v>
      </c>
      <c r="J8" s="8"/>
    </row>
    <row r="9" ht="20" customHeight="1" spans="1:10">
      <c r="A9" s="8">
        <v>7</v>
      </c>
      <c r="B9" s="9" t="s">
        <v>11</v>
      </c>
      <c r="C9" s="9" t="s">
        <v>19</v>
      </c>
      <c r="D9" s="10">
        <v>98.39</v>
      </c>
      <c r="E9" s="11">
        <f t="shared" si="0"/>
        <v>65.5933333333333</v>
      </c>
      <c r="F9" s="12">
        <v>76.33</v>
      </c>
      <c r="G9" s="12">
        <f t="shared" si="1"/>
        <v>72.0353333333333</v>
      </c>
      <c r="H9" s="8">
        <v>7</v>
      </c>
      <c r="I9" s="15" t="s">
        <v>13</v>
      </c>
      <c r="J9" s="8"/>
    </row>
    <row r="10" ht="20" customHeight="1" spans="1:10">
      <c r="A10" s="8">
        <v>8</v>
      </c>
      <c r="B10" s="9" t="s">
        <v>11</v>
      </c>
      <c r="C10" s="9" t="s">
        <v>20</v>
      </c>
      <c r="D10" s="10">
        <v>100.28</v>
      </c>
      <c r="E10" s="11">
        <f t="shared" si="0"/>
        <v>66.8533333333333</v>
      </c>
      <c r="F10" s="12">
        <v>75.4</v>
      </c>
      <c r="G10" s="12">
        <f t="shared" si="1"/>
        <v>71.9813333333333</v>
      </c>
      <c r="H10" s="8">
        <v>8</v>
      </c>
      <c r="I10" s="15" t="s">
        <v>13</v>
      </c>
      <c r="J10" s="8"/>
    </row>
    <row r="11" ht="20" customHeight="1" spans="1:10">
      <c r="A11" s="8">
        <v>9</v>
      </c>
      <c r="B11" s="9" t="s">
        <v>11</v>
      </c>
      <c r="C11" s="9" t="s">
        <v>21</v>
      </c>
      <c r="D11" s="10">
        <v>98.57</v>
      </c>
      <c r="E11" s="11">
        <f t="shared" si="0"/>
        <v>65.7133333333333</v>
      </c>
      <c r="F11" s="12">
        <v>75.93</v>
      </c>
      <c r="G11" s="12">
        <f t="shared" si="1"/>
        <v>71.8433333333333</v>
      </c>
      <c r="H11" s="8">
        <v>9</v>
      </c>
      <c r="I11" s="15" t="s">
        <v>13</v>
      </c>
      <c r="J11" s="8"/>
    </row>
    <row r="12" ht="20" customHeight="1" spans="1:10">
      <c r="A12" s="8">
        <v>10</v>
      </c>
      <c r="B12" s="9" t="s">
        <v>11</v>
      </c>
      <c r="C12" s="9" t="s">
        <v>22</v>
      </c>
      <c r="D12" s="10">
        <v>94.5</v>
      </c>
      <c r="E12" s="11">
        <f t="shared" si="0"/>
        <v>63</v>
      </c>
      <c r="F12" s="12">
        <v>77.63</v>
      </c>
      <c r="G12" s="12">
        <f t="shared" si="1"/>
        <v>71.778</v>
      </c>
      <c r="H12" s="8">
        <v>10</v>
      </c>
      <c r="I12" s="15" t="s">
        <v>13</v>
      </c>
      <c r="J12" s="8"/>
    </row>
    <row r="13" ht="20" customHeight="1" spans="1:10">
      <c r="A13" s="8">
        <v>11</v>
      </c>
      <c r="B13" s="9" t="s">
        <v>11</v>
      </c>
      <c r="C13" s="9" t="s">
        <v>23</v>
      </c>
      <c r="D13" s="10">
        <v>92.13</v>
      </c>
      <c r="E13" s="11">
        <f t="shared" si="0"/>
        <v>61.42</v>
      </c>
      <c r="F13" s="12">
        <v>77.93</v>
      </c>
      <c r="G13" s="12">
        <f t="shared" si="1"/>
        <v>71.326</v>
      </c>
      <c r="H13" s="8">
        <v>11</v>
      </c>
      <c r="I13" s="15" t="s">
        <v>13</v>
      </c>
      <c r="J13" s="8"/>
    </row>
    <row r="14" ht="20" customHeight="1" spans="1:10">
      <c r="A14" s="8">
        <v>12</v>
      </c>
      <c r="B14" s="9" t="s">
        <v>11</v>
      </c>
      <c r="C14" s="9" t="s">
        <v>24</v>
      </c>
      <c r="D14" s="10">
        <v>95.97</v>
      </c>
      <c r="E14" s="11">
        <f t="shared" si="0"/>
        <v>63.98</v>
      </c>
      <c r="F14" s="12">
        <v>75.83</v>
      </c>
      <c r="G14" s="12">
        <f t="shared" si="1"/>
        <v>71.09</v>
      </c>
      <c r="H14" s="8">
        <v>12</v>
      </c>
      <c r="I14" s="15" t="s">
        <v>13</v>
      </c>
      <c r="J14" s="8"/>
    </row>
    <row r="15" ht="20" customHeight="1" spans="1:10">
      <c r="A15" s="8">
        <v>13</v>
      </c>
      <c r="B15" s="9">
        <v>1</v>
      </c>
      <c r="C15" s="9" t="s">
        <v>25</v>
      </c>
      <c r="D15" s="10">
        <v>89.46</v>
      </c>
      <c r="E15" s="11">
        <f t="shared" si="0"/>
        <v>59.64</v>
      </c>
      <c r="F15" s="12">
        <v>78</v>
      </c>
      <c r="G15" s="12">
        <f t="shared" si="1"/>
        <v>70.656</v>
      </c>
      <c r="H15" s="8">
        <v>13</v>
      </c>
      <c r="I15" s="15" t="s">
        <v>13</v>
      </c>
      <c r="J15" s="8"/>
    </row>
    <row r="16" ht="20" customHeight="1" spans="1:10">
      <c r="A16" s="8">
        <v>14</v>
      </c>
      <c r="B16" s="9" t="s">
        <v>11</v>
      </c>
      <c r="C16" s="9" t="s">
        <v>26</v>
      </c>
      <c r="D16" s="10">
        <v>93.24</v>
      </c>
      <c r="E16" s="11">
        <f t="shared" si="0"/>
        <v>62.16</v>
      </c>
      <c r="F16" s="12">
        <v>75.84</v>
      </c>
      <c r="G16" s="12">
        <f t="shared" si="1"/>
        <v>70.368</v>
      </c>
      <c r="H16" s="8">
        <v>14</v>
      </c>
      <c r="I16" s="15" t="s">
        <v>13</v>
      </c>
      <c r="J16" s="16"/>
    </row>
    <row r="17" ht="20" customHeight="1" spans="1:10">
      <c r="A17" s="8">
        <v>15</v>
      </c>
      <c r="B17" s="9" t="s">
        <v>11</v>
      </c>
      <c r="C17" s="9" t="s">
        <v>27</v>
      </c>
      <c r="D17" s="10">
        <v>102.07</v>
      </c>
      <c r="E17" s="11">
        <f t="shared" si="0"/>
        <v>68.0466666666667</v>
      </c>
      <c r="F17" s="12">
        <v>71.29</v>
      </c>
      <c r="G17" s="12">
        <f t="shared" si="1"/>
        <v>69.9926666666667</v>
      </c>
      <c r="H17" s="8">
        <v>15</v>
      </c>
      <c r="I17" s="15" t="s">
        <v>13</v>
      </c>
      <c r="J17" s="8"/>
    </row>
    <row r="18" ht="20" customHeight="1" spans="1:10">
      <c r="A18" s="8">
        <v>16</v>
      </c>
      <c r="B18" s="9" t="s">
        <v>11</v>
      </c>
      <c r="C18" s="9" t="s">
        <v>28</v>
      </c>
      <c r="D18" s="10">
        <v>98.56</v>
      </c>
      <c r="E18" s="11">
        <f t="shared" si="0"/>
        <v>65.7066666666667</v>
      </c>
      <c r="F18" s="12">
        <v>72.63</v>
      </c>
      <c r="G18" s="12">
        <f t="shared" si="1"/>
        <v>69.8606666666667</v>
      </c>
      <c r="H18" s="8">
        <v>16</v>
      </c>
      <c r="I18" s="17" t="s">
        <v>29</v>
      </c>
      <c r="J18" s="8"/>
    </row>
    <row r="19" ht="20" customHeight="1" spans="1:10">
      <c r="A19" s="8">
        <v>17</v>
      </c>
      <c r="B19" s="9" t="s">
        <v>11</v>
      </c>
      <c r="C19" s="9" t="s">
        <v>30</v>
      </c>
      <c r="D19" s="10">
        <v>94.78</v>
      </c>
      <c r="E19" s="11">
        <f t="shared" si="0"/>
        <v>63.1866666666667</v>
      </c>
      <c r="F19" s="12">
        <v>74.1</v>
      </c>
      <c r="G19" s="12">
        <f t="shared" si="1"/>
        <v>69.7346666666667</v>
      </c>
      <c r="H19" s="8">
        <v>17</v>
      </c>
      <c r="I19" s="17" t="s">
        <v>29</v>
      </c>
      <c r="J19" s="8"/>
    </row>
    <row r="20" ht="20" customHeight="1" spans="1:10">
      <c r="A20" s="8">
        <v>18</v>
      </c>
      <c r="B20" s="9" t="s">
        <v>11</v>
      </c>
      <c r="C20" s="9" t="s">
        <v>31</v>
      </c>
      <c r="D20" s="10">
        <v>93.87</v>
      </c>
      <c r="E20" s="11">
        <f t="shared" si="0"/>
        <v>62.58</v>
      </c>
      <c r="F20" s="12">
        <v>74</v>
      </c>
      <c r="G20" s="12">
        <f t="shared" si="1"/>
        <v>69.432</v>
      </c>
      <c r="H20" s="8">
        <v>18</v>
      </c>
      <c r="I20" s="17" t="s">
        <v>29</v>
      </c>
      <c r="J20" s="8"/>
    </row>
    <row r="21" ht="20" customHeight="1" spans="1:10">
      <c r="A21" s="8">
        <v>19</v>
      </c>
      <c r="B21" s="9" t="s">
        <v>11</v>
      </c>
      <c r="C21" s="9" t="s">
        <v>32</v>
      </c>
      <c r="D21" s="10">
        <v>89.59</v>
      </c>
      <c r="E21" s="11">
        <f t="shared" si="0"/>
        <v>59.7266666666667</v>
      </c>
      <c r="F21" s="12">
        <v>73.77</v>
      </c>
      <c r="G21" s="12">
        <f t="shared" si="1"/>
        <v>68.1526666666667</v>
      </c>
      <c r="H21" s="8">
        <v>19</v>
      </c>
      <c r="I21" s="17" t="s">
        <v>29</v>
      </c>
      <c r="J21" s="8"/>
    </row>
    <row r="22" ht="20" customHeight="1" spans="1:10">
      <c r="A22" s="8">
        <v>20</v>
      </c>
      <c r="B22" s="9" t="s">
        <v>11</v>
      </c>
      <c r="C22" s="9" t="s">
        <v>33</v>
      </c>
      <c r="D22" s="10">
        <v>93.32</v>
      </c>
      <c r="E22" s="11">
        <f t="shared" si="0"/>
        <v>62.2133333333333</v>
      </c>
      <c r="F22" s="12">
        <v>71.77</v>
      </c>
      <c r="G22" s="12">
        <f t="shared" si="1"/>
        <v>67.9473333333333</v>
      </c>
      <c r="H22" s="8">
        <v>20</v>
      </c>
      <c r="I22" s="17" t="s">
        <v>29</v>
      </c>
      <c r="J22" s="8"/>
    </row>
    <row r="23" ht="20" customHeight="1" spans="1:10">
      <c r="A23" s="8">
        <v>21</v>
      </c>
      <c r="B23" s="9" t="s">
        <v>11</v>
      </c>
      <c r="C23" s="9" t="s">
        <v>34</v>
      </c>
      <c r="D23" s="10">
        <v>92.32</v>
      </c>
      <c r="E23" s="11">
        <f t="shared" si="0"/>
        <v>61.5466666666667</v>
      </c>
      <c r="F23" s="12">
        <v>71.53</v>
      </c>
      <c r="G23" s="12">
        <f t="shared" si="1"/>
        <v>67.5366666666667</v>
      </c>
      <c r="H23" s="8">
        <v>21</v>
      </c>
      <c r="I23" s="17" t="s">
        <v>29</v>
      </c>
      <c r="J23" s="8"/>
    </row>
    <row r="24" ht="20" customHeight="1" spans="1:10">
      <c r="A24" s="8">
        <v>22</v>
      </c>
      <c r="B24" s="9" t="s">
        <v>11</v>
      </c>
      <c r="C24" s="9" t="s">
        <v>35</v>
      </c>
      <c r="D24" s="10">
        <v>90.32</v>
      </c>
      <c r="E24" s="11">
        <f t="shared" si="0"/>
        <v>60.2133333333333</v>
      </c>
      <c r="F24" s="12">
        <v>72.09</v>
      </c>
      <c r="G24" s="12">
        <f t="shared" si="1"/>
        <v>67.3393333333333</v>
      </c>
      <c r="H24" s="8">
        <v>22</v>
      </c>
      <c r="I24" s="17" t="s">
        <v>29</v>
      </c>
      <c r="J24" s="8"/>
    </row>
    <row r="25" ht="20" customHeight="1" spans="1:10">
      <c r="A25" s="8">
        <v>23</v>
      </c>
      <c r="B25" s="9" t="s">
        <v>11</v>
      </c>
      <c r="C25" s="9" t="s">
        <v>36</v>
      </c>
      <c r="D25" s="10">
        <v>93.28</v>
      </c>
      <c r="E25" s="11">
        <f t="shared" si="0"/>
        <v>62.1866666666667</v>
      </c>
      <c r="F25" s="12">
        <v>64.9</v>
      </c>
      <c r="G25" s="12">
        <f t="shared" si="1"/>
        <v>63.8146666666667</v>
      </c>
      <c r="H25" s="8">
        <v>23</v>
      </c>
      <c r="I25" s="17" t="s">
        <v>29</v>
      </c>
      <c r="J25" s="8"/>
    </row>
    <row r="26" ht="20" customHeight="1" spans="1:10">
      <c r="A26" s="8">
        <v>24</v>
      </c>
      <c r="B26" s="9" t="s">
        <v>11</v>
      </c>
      <c r="C26" s="9" t="s">
        <v>37</v>
      </c>
      <c r="D26" s="10">
        <v>94.12</v>
      </c>
      <c r="E26" s="11">
        <f t="shared" si="0"/>
        <v>62.7466666666667</v>
      </c>
      <c r="F26" s="12">
        <v>0</v>
      </c>
      <c r="G26" s="12">
        <f t="shared" si="1"/>
        <v>25.0986666666667</v>
      </c>
      <c r="H26" s="8">
        <v>24</v>
      </c>
      <c r="I26" s="17" t="s">
        <v>29</v>
      </c>
      <c r="J26" s="15" t="s">
        <v>38</v>
      </c>
    </row>
    <row r="27" ht="20" customHeight="1" spans="1:10">
      <c r="A27" s="8">
        <v>25</v>
      </c>
      <c r="B27" s="8">
        <v>2</v>
      </c>
      <c r="C27" s="9" t="s">
        <v>39</v>
      </c>
      <c r="D27" s="10">
        <v>111.37</v>
      </c>
      <c r="E27" s="13">
        <f t="shared" si="0"/>
        <v>74.2466666666667</v>
      </c>
      <c r="F27" s="12">
        <v>76.83</v>
      </c>
      <c r="G27" s="12">
        <f t="shared" si="1"/>
        <v>75.7966666666667</v>
      </c>
      <c r="H27" s="8">
        <v>1</v>
      </c>
      <c r="I27" s="15" t="s">
        <v>13</v>
      </c>
      <c r="J27" s="8"/>
    </row>
    <row r="28" ht="20" customHeight="1" spans="1:10">
      <c r="A28" s="8">
        <v>26</v>
      </c>
      <c r="B28" s="8">
        <v>2</v>
      </c>
      <c r="C28" s="9" t="s">
        <v>40</v>
      </c>
      <c r="D28" s="10">
        <v>108.51</v>
      </c>
      <c r="E28" s="13">
        <f t="shared" si="0"/>
        <v>72.34</v>
      </c>
      <c r="F28" s="12">
        <v>75.77</v>
      </c>
      <c r="G28" s="12">
        <f t="shared" si="1"/>
        <v>74.398</v>
      </c>
      <c r="H28" s="8">
        <v>2</v>
      </c>
      <c r="I28" s="15" t="s">
        <v>13</v>
      </c>
      <c r="J28" s="8"/>
    </row>
    <row r="29" ht="20" customHeight="1" spans="1:10">
      <c r="A29" s="8">
        <v>27</v>
      </c>
      <c r="B29" s="8">
        <v>2</v>
      </c>
      <c r="C29" s="9" t="s">
        <v>41</v>
      </c>
      <c r="D29" s="10">
        <v>101.92</v>
      </c>
      <c r="E29" s="13">
        <f t="shared" si="0"/>
        <v>67.9466666666667</v>
      </c>
      <c r="F29" s="12">
        <v>78.4</v>
      </c>
      <c r="G29" s="12">
        <f t="shared" si="1"/>
        <v>74.2186666666667</v>
      </c>
      <c r="H29" s="8">
        <v>3</v>
      </c>
      <c r="I29" s="15" t="s">
        <v>13</v>
      </c>
      <c r="J29" s="8"/>
    </row>
    <row r="30" ht="20" customHeight="1" spans="1:10">
      <c r="A30" s="8">
        <v>28</v>
      </c>
      <c r="B30" s="8">
        <v>2</v>
      </c>
      <c r="C30" s="9" t="s">
        <v>42</v>
      </c>
      <c r="D30" s="10">
        <v>97.9</v>
      </c>
      <c r="E30" s="13">
        <f t="shared" si="0"/>
        <v>65.2666666666667</v>
      </c>
      <c r="F30" s="12">
        <v>80.07</v>
      </c>
      <c r="G30" s="12">
        <f t="shared" si="1"/>
        <v>74.1486666666667</v>
      </c>
      <c r="H30" s="8">
        <v>4</v>
      </c>
      <c r="I30" s="15" t="s">
        <v>13</v>
      </c>
      <c r="J30" s="18"/>
    </row>
    <row r="31" ht="20" customHeight="1" spans="1:10">
      <c r="A31" s="8">
        <v>29</v>
      </c>
      <c r="B31" s="8">
        <v>2</v>
      </c>
      <c r="C31" s="9" t="s">
        <v>43</v>
      </c>
      <c r="D31" s="10">
        <v>106.73</v>
      </c>
      <c r="E31" s="13">
        <f t="shared" si="0"/>
        <v>71.1533333333333</v>
      </c>
      <c r="F31" s="12">
        <v>75.73</v>
      </c>
      <c r="G31" s="12">
        <f t="shared" si="1"/>
        <v>73.8993333333333</v>
      </c>
      <c r="H31" s="8">
        <v>5</v>
      </c>
      <c r="I31" s="15" t="s">
        <v>13</v>
      </c>
      <c r="J31" s="8"/>
    </row>
    <row r="32" ht="20" customHeight="1" spans="1:10">
      <c r="A32" s="8">
        <v>30</v>
      </c>
      <c r="B32" s="8">
        <v>2</v>
      </c>
      <c r="C32" s="9" t="s">
        <v>44</v>
      </c>
      <c r="D32" s="10">
        <v>100.17</v>
      </c>
      <c r="E32" s="13">
        <f t="shared" si="0"/>
        <v>66.78</v>
      </c>
      <c r="F32" s="12">
        <v>78.4</v>
      </c>
      <c r="G32" s="12">
        <f t="shared" si="1"/>
        <v>73.752</v>
      </c>
      <c r="H32" s="8">
        <v>6</v>
      </c>
      <c r="I32" s="15" t="s">
        <v>13</v>
      </c>
      <c r="J32" s="8"/>
    </row>
    <row r="33" ht="20" customHeight="1" spans="1:10">
      <c r="A33" s="8">
        <v>31</v>
      </c>
      <c r="B33" s="8">
        <v>2</v>
      </c>
      <c r="C33" s="9" t="s">
        <v>45</v>
      </c>
      <c r="D33" s="10">
        <v>100.44</v>
      </c>
      <c r="E33" s="13">
        <f t="shared" si="0"/>
        <v>66.96</v>
      </c>
      <c r="F33" s="12">
        <v>77.3</v>
      </c>
      <c r="G33" s="12">
        <f t="shared" si="1"/>
        <v>73.164</v>
      </c>
      <c r="H33" s="8">
        <v>7</v>
      </c>
      <c r="I33" s="15" t="s">
        <v>13</v>
      </c>
      <c r="J33" s="8"/>
    </row>
    <row r="34" ht="20" customHeight="1" spans="1:10">
      <c r="A34" s="8">
        <v>32</v>
      </c>
      <c r="B34" s="8">
        <v>2</v>
      </c>
      <c r="C34" s="9" t="s">
        <v>46</v>
      </c>
      <c r="D34" s="10">
        <v>100.64</v>
      </c>
      <c r="E34" s="13">
        <f t="shared" si="0"/>
        <v>67.0933333333333</v>
      </c>
      <c r="F34" s="12">
        <v>76.9</v>
      </c>
      <c r="G34" s="12">
        <f t="shared" si="1"/>
        <v>72.9773333333333</v>
      </c>
      <c r="H34" s="8">
        <v>8</v>
      </c>
      <c r="I34" s="15" t="s">
        <v>13</v>
      </c>
      <c r="J34" s="8"/>
    </row>
    <row r="35" ht="20" customHeight="1" spans="1:10">
      <c r="A35" s="8">
        <v>33</v>
      </c>
      <c r="B35" s="8">
        <v>2</v>
      </c>
      <c r="C35" s="9" t="s">
        <v>47</v>
      </c>
      <c r="D35" s="10">
        <v>102.59</v>
      </c>
      <c r="E35" s="13">
        <f t="shared" si="0"/>
        <v>68.3933333333333</v>
      </c>
      <c r="F35" s="12">
        <v>75.73</v>
      </c>
      <c r="G35" s="12">
        <f t="shared" si="1"/>
        <v>72.7953333333333</v>
      </c>
      <c r="H35" s="8">
        <v>9</v>
      </c>
      <c r="I35" s="15" t="s">
        <v>13</v>
      </c>
      <c r="J35" s="8"/>
    </row>
    <row r="36" ht="20" customHeight="1" spans="1:10">
      <c r="A36" s="8">
        <v>34</v>
      </c>
      <c r="B36" s="8">
        <v>2</v>
      </c>
      <c r="C36" s="9" t="s">
        <v>48</v>
      </c>
      <c r="D36" s="10">
        <v>103.92</v>
      </c>
      <c r="E36" s="13">
        <f t="shared" si="0"/>
        <v>69.28</v>
      </c>
      <c r="F36" s="12">
        <v>74.6</v>
      </c>
      <c r="G36" s="12">
        <f t="shared" si="1"/>
        <v>72.472</v>
      </c>
      <c r="H36" s="8">
        <v>10</v>
      </c>
      <c r="I36" s="15" t="s">
        <v>13</v>
      </c>
      <c r="J36" s="8"/>
    </row>
    <row r="37" ht="20" customHeight="1" spans="1:10">
      <c r="A37" s="8">
        <v>35</v>
      </c>
      <c r="B37" s="8">
        <v>2</v>
      </c>
      <c r="C37" s="9" t="s">
        <v>49</v>
      </c>
      <c r="D37" s="10">
        <v>105.66</v>
      </c>
      <c r="E37" s="13">
        <f t="shared" si="0"/>
        <v>70.44</v>
      </c>
      <c r="F37" s="12">
        <v>73.53</v>
      </c>
      <c r="G37" s="12">
        <f t="shared" si="1"/>
        <v>72.294</v>
      </c>
      <c r="H37" s="8">
        <v>11</v>
      </c>
      <c r="I37" s="15" t="s">
        <v>13</v>
      </c>
      <c r="J37" s="8"/>
    </row>
    <row r="38" ht="20" customHeight="1" spans="1:10">
      <c r="A38" s="8">
        <v>36</v>
      </c>
      <c r="B38" s="8">
        <v>2</v>
      </c>
      <c r="C38" s="9" t="s">
        <v>50</v>
      </c>
      <c r="D38" s="10">
        <v>92.58</v>
      </c>
      <c r="E38" s="13">
        <f t="shared" si="0"/>
        <v>61.72</v>
      </c>
      <c r="F38" s="12">
        <v>78.87</v>
      </c>
      <c r="G38" s="12">
        <f t="shared" si="1"/>
        <v>72.01</v>
      </c>
      <c r="H38" s="8">
        <v>12</v>
      </c>
      <c r="I38" s="15" t="s">
        <v>13</v>
      </c>
      <c r="J38" s="18"/>
    </row>
    <row r="39" ht="20" customHeight="1" spans="1:10">
      <c r="A39" s="8">
        <v>37</v>
      </c>
      <c r="B39" s="8">
        <v>2</v>
      </c>
      <c r="C39" s="9" t="s">
        <v>51</v>
      </c>
      <c r="D39" s="10">
        <v>94.15</v>
      </c>
      <c r="E39" s="13">
        <f t="shared" ref="E39:E60" si="2">D39/1.5</f>
        <v>62.7666666666667</v>
      </c>
      <c r="F39" s="12">
        <v>78.07</v>
      </c>
      <c r="G39" s="12">
        <f t="shared" ref="G39:G60" si="3">E39*40%+F39*60%</f>
        <v>71.9486666666667</v>
      </c>
      <c r="H39" s="8">
        <v>13</v>
      </c>
      <c r="I39" s="15" t="s">
        <v>13</v>
      </c>
      <c r="J39" s="18"/>
    </row>
    <row r="40" ht="20" customHeight="1" spans="1:10">
      <c r="A40" s="8">
        <v>38</v>
      </c>
      <c r="B40" s="8">
        <v>2</v>
      </c>
      <c r="C40" s="9" t="s">
        <v>52</v>
      </c>
      <c r="D40" s="10">
        <v>96.06</v>
      </c>
      <c r="E40" s="13">
        <f t="shared" si="2"/>
        <v>64.04</v>
      </c>
      <c r="F40" s="12">
        <v>76.83</v>
      </c>
      <c r="G40" s="12">
        <f t="shared" si="3"/>
        <v>71.714</v>
      </c>
      <c r="H40" s="8">
        <v>14</v>
      </c>
      <c r="I40" s="15" t="s">
        <v>13</v>
      </c>
      <c r="J40" s="18"/>
    </row>
    <row r="41" ht="20" customHeight="1" spans="1:10">
      <c r="A41" s="8">
        <v>39</v>
      </c>
      <c r="B41" s="8">
        <v>2</v>
      </c>
      <c r="C41" s="9" t="s">
        <v>53</v>
      </c>
      <c r="D41" s="10">
        <v>98.42</v>
      </c>
      <c r="E41" s="13">
        <f t="shared" si="2"/>
        <v>65.6133333333333</v>
      </c>
      <c r="F41" s="12">
        <v>75.67</v>
      </c>
      <c r="G41" s="12">
        <f t="shared" si="3"/>
        <v>71.6473333333333</v>
      </c>
      <c r="H41" s="8">
        <v>15</v>
      </c>
      <c r="I41" s="15" t="s">
        <v>13</v>
      </c>
      <c r="J41" s="18"/>
    </row>
    <row r="42" ht="20" customHeight="1" spans="1:10">
      <c r="A42" s="8">
        <v>40</v>
      </c>
      <c r="B42" s="8">
        <v>2</v>
      </c>
      <c r="C42" s="9" t="s">
        <v>54</v>
      </c>
      <c r="D42" s="10">
        <v>97.64</v>
      </c>
      <c r="E42" s="13">
        <f t="shared" si="2"/>
        <v>65.0933333333333</v>
      </c>
      <c r="F42" s="12">
        <v>75.97</v>
      </c>
      <c r="G42" s="12">
        <f t="shared" si="3"/>
        <v>71.6193333333333</v>
      </c>
      <c r="H42" s="8">
        <v>16</v>
      </c>
      <c r="I42" s="15" t="s">
        <v>13</v>
      </c>
      <c r="J42" s="18"/>
    </row>
    <row r="43" ht="20" customHeight="1" spans="1:10">
      <c r="A43" s="8">
        <v>41</v>
      </c>
      <c r="B43" s="8">
        <v>2</v>
      </c>
      <c r="C43" s="9" t="s">
        <v>55</v>
      </c>
      <c r="D43" s="10">
        <v>97.4</v>
      </c>
      <c r="E43" s="13">
        <f t="shared" si="2"/>
        <v>64.9333333333333</v>
      </c>
      <c r="F43" s="12">
        <v>75.77</v>
      </c>
      <c r="G43" s="12">
        <f t="shared" si="3"/>
        <v>71.4353333333333</v>
      </c>
      <c r="H43" s="8">
        <v>17</v>
      </c>
      <c r="I43" s="15" t="s">
        <v>13</v>
      </c>
      <c r="J43" s="18"/>
    </row>
    <row r="44" ht="20" customHeight="1" spans="1:10">
      <c r="A44" s="8">
        <v>42</v>
      </c>
      <c r="B44" s="8">
        <v>2</v>
      </c>
      <c r="C44" s="9" t="s">
        <v>56</v>
      </c>
      <c r="D44" s="14">
        <v>101.79</v>
      </c>
      <c r="E44" s="13">
        <f t="shared" si="2"/>
        <v>67.86</v>
      </c>
      <c r="F44" s="12">
        <v>73.77</v>
      </c>
      <c r="G44" s="12">
        <f t="shared" si="3"/>
        <v>71.406</v>
      </c>
      <c r="H44" s="8">
        <v>18</v>
      </c>
      <c r="I44" s="15" t="s">
        <v>13</v>
      </c>
      <c r="J44" s="18"/>
    </row>
    <row r="45" ht="20" customHeight="1" spans="1:10">
      <c r="A45" s="8">
        <v>43</v>
      </c>
      <c r="B45" s="8">
        <v>2</v>
      </c>
      <c r="C45" s="9" t="s">
        <v>57</v>
      </c>
      <c r="D45" s="10">
        <v>95.06</v>
      </c>
      <c r="E45" s="13">
        <f t="shared" si="2"/>
        <v>63.3733333333333</v>
      </c>
      <c r="F45" s="12">
        <v>76.77</v>
      </c>
      <c r="G45" s="12">
        <f t="shared" si="3"/>
        <v>71.4113333333333</v>
      </c>
      <c r="H45" s="8">
        <v>18</v>
      </c>
      <c r="I45" s="17" t="s">
        <v>29</v>
      </c>
      <c r="J45" s="18"/>
    </row>
    <row r="46" ht="20" customHeight="1" spans="1:10">
      <c r="A46" s="8">
        <v>44</v>
      </c>
      <c r="B46" s="8">
        <v>2</v>
      </c>
      <c r="C46" s="9" t="s">
        <v>58</v>
      </c>
      <c r="D46" s="10">
        <v>93.03</v>
      </c>
      <c r="E46" s="13">
        <f t="shared" si="2"/>
        <v>62.02</v>
      </c>
      <c r="F46" s="12">
        <v>77.67</v>
      </c>
      <c r="G46" s="12">
        <f t="shared" si="3"/>
        <v>71.41</v>
      </c>
      <c r="H46" s="8">
        <v>18</v>
      </c>
      <c r="I46" s="17" t="s">
        <v>29</v>
      </c>
      <c r="J46" s="18"/>
    </row>
    <row r="47" ht="20" customHeight="1" spans="1:10">
      <c r="A47" s="8">
        <v>45</v>
      </c>
      <c r="B47" s="8">
        <v>2</v>
      </c>
      <c r="C47" s="9" t="s">
        <v>59</v>
      </c>
      <c r="D47" s="10">
        <v>100.65</v>
      </c>
      <c r="E47" s="13">
        <f t="shared" si="2"/>
        <v>67.1</v>
      </c>
      <c r="F47" s="12">
        <v>74.1</v>
      </c>
      <c r="G47" s="12">
        <f t="shared" si="3"/>
        <v>71.3</v>
      </c>
      <c r="H47" s="8">
        <v>21</v>
      </c>
      <c r="I47" s="17" t="s">
        <v>29</v>
      </c>
      <c r="J47" s="8"/>
    </row>
    <row r="48" ht="20" customHeight="1" spans="1:10">
      <c r="A48" s="8">
        <v>46</v>
      </c>
      <c r="B48" s="8">
        <v>2</v>
      </c>
      <c r="C48" s="9" t="s">
        <v>60</v>
      </c>
      <c r="D48" s="10">
        <v>95.12</v>
      </c>
      <c r="E48" s="13">
        <f t="shared" si="2"/>
        <v>63.4133333333333</v>
      </c>
      <c r="F48" s="12">
        <v>76.13</v>
      </c>
      <c r="G48" s="12">
        <f t="shared" si="3"/>
        <v>71.0433333333333</v>
      </c>
      <c r="H48" s="8">
        <v>22</v>
      </c>
      <c r="I48" s="17" t="s">
        <v>29</v>
      </c>
      <c r="J48" s="18"/>
    </row>
    <row r="49" ht="20" customHeight="1" spans="1:10">
      <c r="A49" s="8">
        <v>47</v>
      </c>
      <c r="B49" s="8">
        <v>2</v>
      </c>
      <c r="C49" s="9" t="s">
        <v>61</v>
      </c>
      <c r="D49" s="10">
        <v>97.18</v>
      </c>
      <c r="E49" s="13">
        <f t="shared" si="2"/>
        <v>64.7866666666667</v>
      </c>
      <c r="F49" s="12">
        <v>75.03</v>
      </c>
      <c r="G49" s="12">
        <f t="shared" si="3"/>
        <v>70.9326666666667</v>
      </c>
      <c r="H49" s="8">
        <v>23</v>
      </c>
      <c r="I49" s="17" t="s">
        <v>29</v>
      </c>
      <c r="J49" s="18"/>
    </row>
    <row r="50" ht="20" customHeight="1" spans="1:10">
      <c r="A50" s="8">
        <v>48</v>
      </c>
      <c r="B50" s="8">
        <v>2</v>
      </c>
      <c r="C50" s="9" t="s">
        <v>62</v>
      </c>
      <c r="D50" s="10">
        <v>95.76</v>
      </c>
      <c r="E50" s="13">
        <f t="shared" si="2"/>
        <v>63.84</v>
      </c>
      <c r="F50" s="12">
        <v>75.3</v>
      </c>
      <c r="G50" s="12">
        <f t="shared" si="3"/>
        <v>70.716</v>
      </c>
      <c r="H50" s="8">
        <v>24</v>
      </c>
      <c r="I50" s="17" t="s">
        <v>29</v>
      </c>
      <c r="J50" s="18"/>
    </row>
    <row r="51" ht="20" customHeight="1" spans="1:10">
      <c r="A51" s="8">
        <v>49</v>
      </c>
      <c r="B51" s="8">
        <v>2</v>
      </c>
      <c r="C51" s="9" t="s">
        <v>63</v>
      </c>
      <c r="D51" s="10">
        <v>97.72</v>
      </c>
      <c r="E51" s="13">
        <f t="shared" si="2"/>
        <v>65.1466666666667</v>
      </c>
      <c r="F51" s="12">
        <v>73.9</v>
      </c>
      <c r="G51" s="12">
        <f t="shared" si="3"/>
        <v>70.3986666666667</v>
      </c>
      <c r="H51" s="8">
        <v>25</v>
      </c>
      <c r="I51" s="17" t="s">
        <v>29</v>
      </c>
      <c r="J51" s="18"/>
    </row>
    <row r="52" ht="20" customHeight="1" spans="1:10">
      <c r="A52" s="8">
        <v>50</v>
      </c>
      <c r="B52" s="8">
        <v>2</v>
      </c>
      <c r="C52" s="9" t="s">
        <v>64</v>
      </c>
      <c r="D52" s="10">
        <v>93.2</v>
      </c>
      <c r="E52" s="13">
        <f t="shared" si="2"/>
        <v>62.1333333333333</v>
      </c>
      <c r="F52" s="12">
        <v>75.8</v>
      </c>
      <c r="G52" s="12">
        <f t="shared" si="3"/>
        <v>70.3333333333333</v>
      </c>
      <c r="H52" s="8">
        <v>26</v>
      </c>
      <c r="I52" s="17" t="s">
        <v>29</v>
      </c>
      <c r="J52" s="18"/>
    </row>
    <row r="53" ht="20" customHeight="1" spans="1:10">
      <c r="A53" s="8">
        <v>51</v>
      </c>
      <c r="B53" s="8">
        <v>2</v>
      </c>
      <c r="C53" s="9" t="s">
        <v>65</v>
      </c>
      <c r="D53" s="10">
        <v>97.62</v>
      </c>
      <c r="E53" s="13">
        <f t="shared" si="2"/>
        <v>65.08</v>
      </c>
      <c r="F53" s="12">
        <v>73.57</v>
      </c>
      <c r="G53" s="12">
        <f t="shared" si="3"/>
        <v>70.174</v>
      </c>
      <c r="H53" s="8">
        <v>27</v>
      </c>
      <c r="I53" s="17" t="s">
        <v>29</v>
      </c>
      <c r="J53" s="18"/>
    </row>
    <row r="54" ht="20" customHeight="1" spans="1:10">
      <c r="A54" s="8">
        <v>52</v>
      </c>
      <c r="B54" s="8">
        <v>2</v>
      </c>
      <c r="C54" s="9" t="s">
        <v>66</v>
      </c>
      <c r="D54" s="10">
        <v>94.53</v>
      </c>
      <c r="E54" s="13">
        <f t="shared" si="2"/>
        <v>63.02</v>
      </c>
      <c r="F54" s="12">
        <v>74.63</v>
      </c>
      <c r="G54" s="12">
        <f t="shared" si="3"/>
        <v>69.986</v>
      </c>
      <c r="H54" s="8">
        <v>28</v>
      </c>
      <c r="I54" s="17" t="s">
        <v>29</v>
      </c>
      <c r="J54" s="18"/>
    </row>
    <row r="55" ht="20" customHeight="1" spans="1:10">
      <c r="A55" s="8">
        <v>53</v>
      </c>
      <c r="B55" s="8">
        <v>2</v>
      </c>
      <c r="C55" s="9" t="s">
        <v>67</v>
      </c>
      <c r="D55" s="10">
        <v>95.36</v>
      </c>
      <c r="E55" s="13">
        <f t="shared" si="2"/>
        <v>63.5733333333333</v>
      </c>
      <c r="F55" s="12">
        <v>74.23</v>
      </c>
      <c r="G55" s="12">
        <f t="shared" si="3"/>
        <v>69.9673333333333</v>
      </c>
      <c r="H55" s="8">
        <v>29</v>
      </c>
      <c r="I55" s="17" t="s">
        <v>29</v>
      </c>
      <c r="J55" s="18"/>
    </row>
    <row r="56" ht="20" customHeight="1" spans="1:10">
      <c r="A56" s="8">
        <v>54</v>
      </c>
      <c r="B56" s="8">
        <v>2</v>
      </c>
      <c r="C56" s="9" t="s">
        <v>68</v>
      </c>
      <c r="D56" s="10">
        <v>95.25</v>
      </c>
      <c r="E56" s="13">
        <f t="shared" si="2"/>
        <v>63.5</v>
      </c>
      <c r="F56" s="12">
        <v>74.13</v>
      </c>
      <c r="G56" s="12">
        <f t="shared" si="3"/>
        <v>69.878</v>
      </c>
      <c r="H56" s="8">
        <v>30</v>
      </c>
      <c r="I56" s="17" t="s">
        <v>29</v>
      </c>
      <c r="J56" s="18"/>
    </row>
    <row r="57" ht="20" customHeight="1" spans="1:10">
      <c r="A57" s="8">
        <v>55</v>
      </c>
      <c r="B57" s="8">
        <v>2</v>
      </c>
      <c r="C57" s="9" t="s">
        <v>69</v>
      </c>
      <c r="D57" s="10">
        <v>91.98</v>
      </c>
      <c r="E57" s="13">
        <f t="shared" si="2"/>
        <v>61.32</v>
      </c>
      <c r="F57" s="12">
        <v>75.57</v>
      </c>
      <c r="G57" s="12">
        <f t="shared" si="3"/>
        <v>69.87</v>
      </c>
      <c r="H57" s="8">
        <v>31</v>
      </c>
      <c r="I57" s="17" t="s">
        <v>29</v>
      </c>
      <c r="J57" s="18"/>
    </row>
    <row r="58" ht="20" customHeight="1" spans="1:10">
      <c r="A58" s="8">
        <v>56</v>
      </c>
      <c r="B58" s="8">
        <v>2</v>
      </c>
      <c r="C58" s="9" t="s">
        <v>70</v>
      </c>
      <c r="D58" s="10">
        <v>90.21</v>
      </c>
      <c r="E58" s="13">
        <f t="shared" si="2"/>
        <v>60.14</v>
      </c>
      <c r="F58" s="12">
        <v>76</v>
      </c>
      <c r="G58" s="12">
        <f t="shared" si="3"/>
        <v>69.656</v>
      </c>
      <c r="H58" s="8">
        <v>32</v>
      </c>
      <c r="I58" s="17" t="s">
        <v>29</v>
      </c>
      <c r="J58" s="18"/>
    </row>
    <row r="59" ht="20" customHeight="1" spans="1:10">
      <c r="A59" s="8">
        <v>57</v>
      </c>
      <c r="B59" s="8">
        <v>2</v>
      </c>
      <c r="C59" s="9" t="s">
        <v>71</v>
      </c>
      <c r="D59" s="10">
        <v>94.02</v>
      </c>
      <c r="E59" s="13">
        <f t="shared" si="2"/>
        <v>62.68</v>
      </c>
      <c r="F59" s="12">
        <v>73.77</v>
      </c>
      <c r="G59" s="12">
        <f t="shared" si="3"/>
        <v>69.334</v>
      </c>
      <c r="H59" s="8">
        <v>33</v>
      </c>
      <c r="I59" s="17" t="s">
        <v>29</v>
      </c>
      <c r="J59" s="18"/>
    </row>
    <row r="60" ht="20" customHeight="1" spans="1:10">
      <c r="A60" s="8">
        <v>58</v>
      </c>
      <c r="B60" s="8">
        <v>2</v>
      </c>
      <c r="C60" s="9" t="s">
        <v>72</v>
      </c>
      <c r="D60" s="10">
        <v>93.71</v>
      </c>
      <c r="E60" s="13">
        <f t="shared" si="2"/>
        <v>62.4733333333333</v>
      </c>
      <c r="F60" s="12">
        <v>73.47</v>
      </c>
      <c r="G60" s="12">
        <f t="shared" si="3"/>
        <v>69.0713333333333</v>
      </c>
      <c r="H60" s="8">
        <v>34</v>
      </c>
      <c r="I60" s="17" t="s">
        <v>29</v>
      </c>
      <c r="J60" s="18"/>
    </row>
    <row r="61" ht="20" customHeight="1" spans="1:10">
      <c r="A61" s="8">
        <v>59</v>
      </c>
      <c r="B61" s="8">
        <v>2</v>
      </c>
      <c r="C61" s="9" t="s">
        <v>73</v>
      </c>
      <c r="D61" s="10">
        <v>92.64</v>
      </c>
      <c r="E61" s="13">
        <f t="shared" ref="E61:E67" si="4">D61/1.5</f>
        <v>61.76</v>
      </c>
      <c r="F61" s="12">
        <v>73.83</v>
      </c>
      <c r="G61" s="12">
        <f t="shared" ref="G61:G67" si="5">E61*40%+F61*60%</f>
        <v>69.002</v>
      </c>
      <c r="H61" s="8">
        <v>35</v>
      </c>
      <c r="I61" s="17" t="s">
        <v>29</v>
      </c>
      <c r="J61" s="18"/>
    </row>
    <row r="62" ht="20" customHeight="1" spans="1:10">
      <c r="A62" s="8">
        <v>60</v>
      </c>
      <c r="B62" s="8">
        <v>2</v>
      </c>
      <c r="C62" s="9" t="s">
        <v>74</v>
      </c>
      <c r="D62" s="10">
        <v>98.82</v>
      </c>
      <c r="E62" s="13">
        <f t="shared" si="4"/>
        <v>65.88</v>
      </c>
      <c r="F62" s="12">
        <v>70.67</v>
      </c>
      <c r="G62" s="12">
        <f t="shared" si="5"/>
        <v>68.754</v>
      </c>
      <c r="H62" s="8">
        <v>36</v>
      </c>
      <c r="I62" s="17" t="s">
        <v>29</v>
      </c>
      <c r="J62" s="8"/>
    </row>
    <row r="63" ht="20" customHeight="1" spans="1:10">
      <c r="A63" s="8">
        <v>61</v>
      </c>
      <c r="B63" s="8">
        <v>2</v>
      </c>
      <c r="C63" s="9" t="s">
        <v>75</v>
      </c>
      <c r="D63" s="10">
        <v>91.15</v>
      </c>
      <c r="E63" s="13">
        <f t="shared" si="4"/>
        <v>60.7666666666667</v>
      </c>
      <c r="F63" s="12">
        <v>73.87</v>
      </c>
      <c r="G63" s="12">
        <f t="shared" si="5"/>
        <v>68.6286666666667</v>
      </c>
      <c r="H63" s="8">
        <v>37</v>
      </c>
      <c r="I63" s="17" t="s">
        <v>29</v>
      </c>
      <c r="J63" s="18"/>
    </row>
    <row r="64" ht="20" customHeight="1" spans="1:10">
      <c r="A64" s="8">
        <v>62</v>
      </c>
      <c r="B64" s="8">
        <v>2</v>
      </c>
      <c r="C64" s="9" t="s">
        <v>76</v>
      </c>
      <c r="D64" s="10">
        <v>94.26</v>
      </c>
      <c r="E64" s="13">
        <f t="shared" si="4"/>
        <v>62.84</v>
      </c>
      <c r="F64" s="12">
        <v>71.5</v>
      </c>
      <c r="G64" s="12">
        <f t="shared" si="5"/>
        <v>68.036</v>
      </c>
      <c r="H64" s="8">
        <v>38</v>
      </c>
      <c r="I64" s="17" t="s">
        <v>29</v>
      </c>
      <c r="J64" s="18"/>
    </row>
    <row r="65" ht="20" customHeight="1" spans="1:10">
      <c r="A65" s="8">
        <v>63</v>
      </c>
      <c r="B65" s="8">
        <v>2</v>
      </c>
      <c r="C65" s="9" t="s">
        <v>77</v>
      </c>
      <c r="D65" s="10">
        <v>92.78</v>
      </c>
      <c r="E65" s="13">
        <f t="shared" si="4"/>
        <v>61.8533333333333</v>
      </c>
      <c r="F65" s="12">
        <v>71.9</v>
      </c>
      <c r="G65" s="12">
        <f t="shared" si="5"/>
        <v>67.8813333333333</v>
      </c>
      <c r="H65" s="8">
        <v>39</v>
      </c>
      <c r="I65" s="17" t="s">
        <v>29</v>
      </c>
      <c r="J65" s="18"/>
    </row>
    <row r="66" ht="20" customHeight="1" spans="1:10">
      <c r="A66" s="8">
        <v>65</v>
      </c>
      <c r="B66" s="9" t="s">
        <v>78</v>
      </c>
      <c r="C66" s="9" t="s">
        <v>79</v>
      </c>
      <c r="D66" s="10">
        <v>106.94</v>
      </c>
      <c r="E66" s="13">
        <f t="shared" si="4"/>
        <v>71.2933333333333</v>
      </c>
      <c r="F66" s="12">
        <v>83.29</v>
      </c>
      <c r="G66" s="12">
        <f t="shared" si="5"/>
        <v>78.4913333333333</v>
      </c>
      <c r="H66" s="8">
        <v>1</v>
      </c>
      <c r="I66" s="15" t="s">
        <v>13</v>
      </c>
      <c r="J66" s="8"/>
    </row>
    <row r="67" ht="20" customHeight="1" spans="1:10">
      <c r="A67" s="8">
        <v>66</v>
      </c>
      <c r="B67" s="9" t="s">
        <v>78</v>
      </c>
      <c r="C67" s="9" t="s">
        <v>80</v>
      </c>
      <c r="D67" s="10">
        <v>114</v>
      </c>
      <c r="E67" s="13">
        <f t="shared" si="4"/>
        <v>76</v>
      </c>
      <c r="F67" s="12">
        <v>79.33</v>
      </c>
      <c r="G67" s="12">
        <f t="shared" si="5"/>
        <v>77.998</v>
      </c>
      <c r="H67" s="8">
        <v>2</v>
      </c>
      <c r="I67" s="17" t="s">
        <v>29</v>
      </c>
      <c r="J67" s="8"/>
    </row>
  </sheetData>
  <sortState ref="A3:M65">
    <sortCondition ref="G3:G65" descending="1"/>
  </sortState>
  <mergeCells count="1">
    <mergeCell ref="A1:J1"/>
  </mergeCells>
  <pageMargins left="0.629861111111111" right="0.590277777777778" top="0.354166666666667" bottom="0.472222222222222" header="0.236111111111111" footer="0.314583333333333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2024-10-29T13:20:00Z</dcterms:created>
  <dcterms:modified xsi:type="dcterms:W3CDTF">2025-11-03T06:37:47Z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6FAB68124D8E420EAD170D45430D4CF8_13</vt:lpwstr>
  </property>
  <property fmtid="{D5CDD505-2E9C-101B-9397-08002B2CF9AE}" pid="3" name="KSOProductBuildVer">
    <vt:lpwstr>2052-11.1.0.8527</vt:lpwstr>
  </property>
</Properties>
</file>