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6"/>
  </bookViews>
  <sheets>
    <sheet name="Sheet1" sheetId="1" r:id="rId1"/>
  </sheets>
  <definedNames>
    <definedName name="_xlnm._FilterDatabase" localSheetId="0" hidden="1">Sheet1!$A$3:$K$132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<sst xmlns="http://schemas.openxmlformats.org/spreadsheetml/2006/main" count="916" uniqueCount="449">
  <si>
    <t>附件2</t>
  </si>
  <si>
    <r>
      <rPr>
        <sz val="20"/>
        <color rgb="FF000000"/>
        <rFont val="方正小标宋简体"/>
        <charset val="134"/>
      </rPr>
      <t>铜仁市</t>
    </r>
    <r>
      <rPr>
        <sz val="20"/>
        <color rgb="FF000000"/>
        <rFont val="Times New Roman"/>
        <charset val="134"/>
      </rPr>
      <t>2025</t>
    </r>
    <r>
      <rPr>
        <sz val="20"/>
        <color rgb="FF000000"/>
        <rFont val="方正小标宋简体"/>
        <charset val="134"/>
      </rPr>
      <t>年公开招聘专业化管理的村党组织书记进入资格复审人员名单</t>
    </r>
  </si>
  <si>
    <t>序号</t>
  </si>
  <si>
    <t>姓名</t>
  </si>
  <si>
    <t>招聘单位代码</t>
  </si>
  <si>
    <t>招聘单位名称</t>
  </si>
  <si>
    <t>招聘岗位代码</t>
  </si>
  <si>
    <t>招聘岗位名称</t>
  </si>
  <si>
    <t>准考证号</t>
  </si>
  <si>
    <t>报名点</t>
  </si>
  <si>
    <t>笔试成绩</t>
  </si>
  <si>
    <t>岗位排名</t>
  </si>
  <si>
    <t>备注</t>
  </si>
  <si>
    <r>
      <rPr>
        <sz val="11"/>
        <rFont val="仿宋_GB2312"/>
        <charset val="134"/>
      </rPr>
      <t>晏前好</t>
    </r>
  </si>
  <si>
    <t>0101</t>
  </si>
  <si>
    <r>
      <rPr>
        <sz val="11"/>
        <rFont val="仿宋_GB2312"/>
        <charset val="134"/>
      </rPr>
      <t>碧江区瓦屋乡综合治理服务中心</t>
    </r>
  </si>
  <si>
    <t>01</t>
  </si>
  <si>
    <r>
      <rPr>
        <sz val="11"/>
        <rFont val="仿宋_GB2312"/>
        <charset val="134"/>
      </rPr>
      <t>溪坎村党支部书记</t>
    </r>
  </si>
  <si>
    <t>20250103306</t>
  </si>
  <si>
    <r>
      <rPr>
        <sz val="11"/>
        <rFont val="仿宋_GB2312"/>
        <charset val="134"/>
      </rPr>
      <t>碧江区</t>
    </r>
  </si>
  <si>
    <r>
      <rPr>
        <sz val="11"/>
        <rFont val="仿宋_GB2312"/>
        <charset val="134"/>
      </rPr>
      <t>刘洪俊</t>
    </r>
  </si>
  <si>
    <t>20250101609</t>
  </si>
  <si>
    <r>
      <rPr>
        <sz val="11"/>
        <rFont val="仿宋_GB2312"/>
        <charset val="134"/>
      </rPr>
      <t>向静</t>
    </r>
  </si>
  <si>
    <t>20250103220</t>
  </si>
  <si>
    <r>
      <rPr>
        <sz val="11"/>
        <rFont val="仿宋_GB2312"/>
        <charset val="134"/>
      </rPr>
      <t>李建海</t>
    </r>
  </si>
  <si>
    <t>0102</t>
  </si>
  <si>
    <r>
      <rPr>
        <sz val="11"/>
        <rFont val="仿宋_GB2312"/>
        <charset val="134"/>
      </rPr>
      <t>碧江区灯塔街道综合治理服务中心</t>
    </r>
  </si>
  <si>
    <t>02</t>
  </si>
  <si>
    <r>
      <rPr>
        <sz val="11"/>
        <rFont val="仿宋_GB2312"/>
        <charset val="134"/>
      </rPr>
      <t>寨桂村党支部书记</t>
    </r>
  </si>
  <si>
    <t>20250101001</t>
  </si>
  <si>
    <r>
      <rPr>
        <sz val="11"/>
        <rFont val="仿宋_GB2312"/>
        <charset val="134"/>
      </rPr>
      <t>曾德文</t>
    </r>
  </si>
  <si>
    <t>20250102723</t>
  </si>
  <si>
    <r>
      <rPr>
        <sz val="11"/>
        <rFont val="仿宋_GB2312"/>
        <charset val="134"/>
      </rPr>
      <t>樊通洋</t>
    </r>
  </si>
  <si>
    <t>20250100402</t>
  </si>
  <si>
    <r>
      <rPr>
        <sz val="11"/>
        <rFont val="仿宋_GB2312"/>
        <charset val="134"/>
      </rPr>
      <t>胡维</t>
    </r>
  </si>
  <si>
    <t>0201</t>
  </si>
  <si>
    <r>
      <rPr>
        <sz val="11"/>
        <rFont val="仿宋_GB2312"/>
        <charset val="134"/>
      </rPr>
      <t>万山区丹都街道社区事务服务中心</t>
    </r>
  </si>
  <si>
    <t>03</t>
  </si>
  <si>
    <r>
      <rPr>
        <sz val="11"/>
        <rFont val="仿宋_GB2312"/>
        <charset val="134"/>
      </rPr>
      <t>大坡村党支部书记</t>
    </r>
  </si>
  <si>
    <t>20250102215</t>
  </si>
  <si>
    <r>
      <rPr>
        <sz val="11"/>
        <rFont val="仿宋_GB2312"/>
        <charset val="134"/>
      </rPr>
      <t>万山区</t>
    </r>
  </si>
  <si>
    <r>
      <rPr>
        <sz val="11"/>
        <rFont val="仿宋_GB2312"/>
        <charset val="134"/>
      </rPr>
      <t>赵佳燕</t>
    </r>
  </si>
  <si>
    <t>20250103129</t>
  </si>
  <si>
    <r>
      <rPr>
        <sz val="11"/>
        <rFont val="仿宋_GB2312"/>
        <charset val="134"/>
      </rPr>
      <t>孙怡情</t>
    </r>
  </si>
  <si>
    <t>20250101129</t>
  </si>
  <si>
    <r>
      <rPr>
        <sz val="11"/>
        <rFont val="仿宋_GB2312"/>
        <charset val="134"/>
      </rPr>
      <t>杨娅</t>
    </r>
  </si>
  <si>
    <t>0202</t>
  </si>
  <si>
    <r>
      <rPr>
        <sz val="11"/>
        <rFont val="仿宋_GB2312"/>
        <charset val="134"/>
      </rPr>
      <t>万山区谢桥街道社区事务服务中心</t>
    </r>
  </si>
  <si>
    <t>04</t>
  </si>
  <si>
    <r>
      <rPr>
        <sz val="11"/>
        <rFont val="仿宋_GB2312"/>
        <charset val="134"/>
      </rPr>
      <t>瓦屋坪村党支部书记</t>
    </r>
  </si>
  <si>
    <t>20250102029</t>
  </si>
  <si>
    <r>
      <rPr>
        <sz val="11"/>
        <rFont val="仿宋_GB2312"/>
        <charset val="134"/>
      </rPr>
      <t>秦琴</t>
    </r>
  </si>
  <si>
    <t>20250102506</t>
  </si>
  <si>
    <r>
      <rPr>
        <sz val="11"/>
        <rFont val="仿宋_GB2312"/>
        <charset val="134"/>
      </rPr>
      <t>丁芳</t>
    </r>
  </si>
  <si>
    <t>20250100209</t>
  </si>
  <si>
    <r>
      <rPr>
        <sz val="11"/>
        <rFont val="仿宋_GB2312"/>
        <charset val="134"/>
      </rPr>
      <t>杨飞</t>
    </r>
  </si>
  <si>
    <t>0203</t>
  </si>
  <si>
    <r>
      <rPr>
        <sz val="11"/>
        <rFont val="仿宋_GB2312"/>
        <charset val="134"/>
      </rPr>
      <t>万山区鱼塘乡农业农村综合服务中心</t>
    </r>
  </si>
  <si>
    <t>05</t>
  </si>
  <si>
    <r>
      <rPr>
        <sz val="11"/>
        <rFont val="仿宋_GB2312"/>
        <charset val="134"/>
      </rPr>
      <t>登峰村党支部书记</t>
    </r>
  </si>
  <si>
    <t>20250103710</t>
  </si>
  <si>
    <r>
      <rPr>
        <sz val="11"/>
        <rFont val="仿宋_GB2312"/>
        <charset val="134"/>
      </rPr>
      <t>丁学超</t>
    </r>
  </si>
  <si>
    <t>20250103401</t>
  </si>
  <si>
    <r>
      <rPr>
        <sz val="11"/>
        <rFont val="仿宋_GB2312"/>
        <charset val="134"/>
      </rPr>
      <t>杨代田</t>
    </r>
  </si>
  <si>
    <t>20250103818</t>
  </si>
  <si>
    <r>
      <rPr>
        <sz val="11"/>
        <rFont val="仿宋_GB2312"/>
        <charset val="134"/>
      </rPr>
      <t>雷蒲萍</t>
    </r>
  </si>
  <si>
    <t>0301</t>
  </si>
  <si>
    <r>
      <rPr>
        <sz val="11"/>
        <rFont val="仿宋_GB2312"/>
        <charset val="134"/>
      </rPr>
      <t>松桃县蓼皋街道党务政务服务中心</t>
    </r>
  </si>
  <si>
    <t>06</t>
  </si>
  <si>
    <r>
      <rPr>
        <sz val="11"/>
        <rFont val="仿宋_GB2312"/>
        <charset val="134"/>
      </rPr>
      <t>镇江村党支部书记</t>
    </r>
  </si>
  <si>
    <t>20250102811</t>
  </si>
  <si>
    <r>
      <rPr>
        <sz val="11"/>
        <rFont val="仿宋_GB2312"/>
        <charset val="134"/>
      </rPr>
      <t>松桃县</t>
    </r>
  </si>
  <si>
    <r>
      <rPr>
        <sz val="11"/>
        <rFont val="仿宋_GB2312"/>
        <charset val="134"/>
      </rPr>
      <t>潘海群</t>
    </r>
  </si>
  <si>
    <t>20250100103</t>
  </si>
  <si>
    <r>
      <rPr>
        <sz val="11"/>
        <rFont val="仿宋_GB2312"/>
        <charset val="134"/>
      </rPr>
      <t>喻义艳</t>
    </r>
  </si>
  <si>
    <t>20250101518</t>
  </si>
  <si>
    <r>
      <rPr>
        <sz val="11"/>
        <rFont val="仿宋_GB2312"/>
        <charset val="134"/>
      </rPr>
      <t>唐燕</t>
    </r>
  </si>
  <si>
    <t>0302</t>
  </si>
  <si>
    <r>
      <rPr>
        <sz val="11"/>
        <rFont val="仿宋_GB2312"/>
        <charset val="134"/>
      </rPr>
      <t>松桃县盘石镇党务政务服务中心</t>
    </r>
  </si>
  <si>
    <t>07</t>
  </si>
  <si>
    <r>
      <rPr>
        <sz val="11"/>
        <rFont val="仿宋_GB2312"/>
        <charset val="134"/>
      </rPr>
      <t>盘石村党支部书记</t>
    </r>
  </si>
  <si>
    <t>20250101411</t>
  </si>
  <si>
    <r>
      <rPr>
        <sz val="11"/>
        <rFont val="仿宋_GB2312"/>
        <charset val="134"/>
      </rPr>
      <t>唐明睿</t>
    </r>
  </si>
  <si>
    <t>20250101930</t>
  </si>
  <si>
    <r>
      <rPr>
        <sz val="11"/>
        <rFont val="仿宋_GB2312"/>
        <charset val="134"/>
      </rPr>
      <t>田文慧</t>
    </r>
  </si>
  <si>
    <t>20250103026</t>
  </si>
  <si>
    <r>
      <rPr>
        <sz val="11"/>
        <rFont val="仿宋_GB2312"/>
        <charset val="134"/>
      </rPr>
      <t>姚竹林</t>
    </r>
  </si>
  <si>
    <t>0303</t>
  </si>
  <si>
    <r>
      <rPr>
        <sz val="11"/>
        <rFont val="仿宋_GB2312"/>
        <charset val="134"/>
      </rPr>
      <t>松桃县寨英镇党务政务服务中心</t>
    </r>
  </si>
  <si>
    <t>08</t>
  </si>
  <si>
    <r>
      <rPr>
        <sz val="11"/>
        <rFont val="仿宋_GB2312"/>
        <charset val="134"/>
      </rPr>
      <t>水源村党支部书记</t>
    </r>
  </si>
  <si>
    <t>20250102505</t>
  </si>
  <si>
    <r>
      <rPr>
        <sz val="11"/>
        <rFont val="仿宋_GB2312"/>
        <charset val="134"/>
      </rPr>
      <t>杨丽</t>
    </r>
  </si>
  <si>
    <t>20250103110</t>
  </si>
  <si>
    <r>
      <rPr>
        <sz val="11"/>
        <rFont val="仿宋_GB2312"/>
        <charset val="134"/>
      </rPr>
      <t>雷勇</t>
    </r>
  </si>
  <si>
    <t>20250102116</t>
  </si>
  <si>
    <r>
      <rPr>
        <sz val="11"/>
        <rFont val="仿宋_GB2312"/>
        <charset val="134"/>
      </rPr>
      <t>黄利</t>
    </r>
  </si>
  <si>
    <t>0304</t>
  </si>
  <si>
    <r>
      <rPr>
        <sz val="11"/>
        <rFont val="仿宋_GB2312"/>
        <charset val="134"/>
      </rPr>
      <t>松桃县孟溪镇党务政务服务中心</t>
    </r>
  </si>
  <si>
    <t>09</t>
  </si>
  <si>
    <r>
      <rPr>
        <sz val="11"/>
        <rFont val="仿宋_GB2312"/>
        <charset val="134"/>
      </rPr>
      <t>头京村党支部书记</t>
    </r>
  </si>
  <si>
    <t>20250102626</t>
  </si>
  <si>
    <r>
      <rPr>
        <sz val="11"/>
        <rFont val="仿宋_GB2312"/>
        <charset val="134"/>
      </rPr>
      <t>杨文元</t>
    </r>
  </si>
  <si>
    <t>20250101017</t>
  </si>
  <si>
    <r>
      <rPr>
        <sz val="11"/>
        <rFont val="仿宋_GB2312"/>
        <charset val="134"/>
      </rPr>
      <t>陈艳平</t>
    </r>
  </si>
  <si>
    <t>20250100303</t>
  </si>
  <si>
    <r>
      <rPr>
        <sz val="11"/>
        <rFont val="仿宋_GB2312"/>
        <charset val="134"/>
      </rPr>
      <t>黄金</t>
    </r>
  </si>
  <si>
    <t>0401</t>
  </si>
  <si>
    <r>
      <rPr>
        <sz val="11"/>
        <rFont val="仿宋_GB2312"/>
        <charset val="134"/>
      </rPr>
      <t>玉屏县平溪街道党务政务服务中心</t>
    </r>
  </si>
  <si>
    <t>10</t>
  </si>
  <si>
    <r>
      <rPr>
        <sz val="11"/>
        <rFont val="仿宋_GB2312"/>
        <charset val="134"/>
      </rPr>
      <t>马头田村党支部书记</t>
    </r>
  </si>
  <si>
    <t>20250102411</t>
  </si>
  <si>
    <r>
      <rPr>
        <sz val="11"/>
        <rFont val="仿宋_GB2312"/>
        <charset val="134"/>
      </rPr>
      <t>玉屏县</t>
    </r>
  </si>
  <si>
    <r>
      <rPr>
        <sz val="11"/>
        <rFont val="仿宋_GB2312"/>
        <charset val="134"/>
      </rPr>
      <t>杨溪</t>
    </r>
  </si>
  <si>
    <t>20250102522</t>
  </si>
  <si>
    <r>
      <rPr>
        <sz val="11"/>
        <rFont val="仿宋_GB2312"/>
        <charset val="134"/>
      </rPr>
      <t>张翠柳</t>
    </r>
  </si>
  <si>
    <t>20250101404</t>
  </si>
  <si>
    <r>
      <rPr>
        <sz val="11"/>
        <rFont val="仿宋_GB2312"/>
        <charset val="134"/>
      </rPr>
      <t>吴洒淋</t>
    </r>
  </si>
  <si>
    <t>0402</t>
  </si>
  <si>
    <r>
      <rPr>
        <sz val="11"/>
        <rFont val="仿宋_GB2312"/>
        <charset val="134"/>
      </rPr>
      <t>玉屏县朱家场镇综合治理服务中心</t>
    </r>
  </si>
  <si>
    <t>11</t>
  </si>
  <si>
    <r>
      <rPr>
        <sz val="11"/>
        <rFont val="仿宋_GB2312"/>
        <charset val="134"/>
      </rPr>
      <t>桐木村党支部书记</t>
    </r>
  </si>
  <si>
    <t>20250100720</t>
  </si>
  <si>
    <r>
      <rPr>
        <sz val="11"/>
        <rFont val="仿宋_GB2312"/>
        <charset val="134"/>
      </rPr>
      <t>洪载良</t>
    </r>
  </si>
  <si>
    <t>20250103311</t>
  </si>
  <si>
    <r>
      <rPr>
        <sz val="11"/>
        <rFont val="仿宋_GB2312"/>
        <charset val="134"/>
      </rPr>
      <t>刘元勋</t>
    </r>
  </si>
  <si>
    <t>20250102519</t>
  </si>
  <si>
    <r>
      <rPr>
        <sz val="11"/>
        <rFont val="仿宋_GB2312"/>
        <charset val="134"/>
      </rPr>
      <t>刘亮志</t>
    </r>
  </si>
  <si>
    <t>0501</t>
  </si>
  <si>
    <r>
      <rPr>
        <sz val="11"/>
        <rFont val="仿宋_GB2312"/>
        <charset val="134"/>
      </rPr>
      <t>江口县坝盘镇农业农村综合服务中心</t>
    </r>
  </si>
  <si>
    <t>12</t>
  </si>
  <si>
    <r>
      <rPr>
        <sz val="11"/>
        <rFont val="仿宋_GB2312"/>
        <charset val="134"/>
      </rPr>
      <t>合心村党支部书记</t>
    </r>
  </si>
  <si>
    <t>20250100307</t>
  </si>
  <si>
    <r>
      <rPr>
        <sz val="11"/>
        <rFont val="仿宋_GB2312"/>
        <charset val="134"/>
      </rPr>
      <t>江口县</t>
    </r>
  </si>
  <si>
    <r>
      <rPr>
        <sz val="11"/>
        <rFont val="仿宋_GB2312"/>
        <charset val="134"/>
      </rPr>
      <t>姜洋</t>
    </r>
  </si>
  <si>
    <t>20250102208</t>
  </si>
  <si>
    <r>
      <rPr>
        <sz val="11"/>
        <rFont val="仿宋_GB2312"/>
        <charset val="134"/>
      </rPr>
      <t>朱贵林</t>
    </r>
  </si>
  <si>
    <t>20250102023</t>
  </si>
  <si>
    <r>
      <rPr>
        <sz val="11"/>
        <rFont val="仿宋_GB2312"/>
        <charset val="134"/>
      </rPr>
      <t>田晓玲</t>
    </r>
  </si>
  <si>
    <t>0502</t>
  </si>
  <si>
    <r>
      <rPr>
        <sz val="11"/>
        <rFont val="仿宋_GB2312"/>
        <charset val="134"/>
      </rPr>
      <t>江口县怒溪镇党务政务服务中心</t>
    </r>
  </si>
  <si>
    <t>13</t>
  </si>
  <si>
    <r>
      <rPr>
        <sz val="11"/>
        <rFont val="仿宋_GB2312"/>
        <charset val="134"/>
      </rPr>
      <t>怒溪社区党支部书记</t>
    </r>
  </si>
  <si>
    <t>20250101924</t>
  </si>
  <si>
    <r>
      <rPr>
        <sz val="11"/>
        <rFont val="仿宋_GB2312"/>
        <charset val="134"/>
      </rPr>
      <t>龙青青</t>
    </r>
  </si>
  <si>
    <t>20250103408</t>
  </si>
  <si>
    <r>
      <rPr>
        <sz val="11"/>
        <rFont val="仿宋_GB2312"/>
        <charset val="134"/>
      </rPr>
      <t>田甜</t>
    </r>
  </si>
  <si>
    <t>20250102430</t>
  </si>
  <si>
    <r>
      <rPr>
        <sz val="11"/>
        <rFont val="仿宋_GB2312"/>
        <charset val="134"/>
      </rPr>
      <t>姚福来</t>
    </r>
  </si>
  <si>
    <r>
      <rPr>
        <sz val="11"/>
        <rFont val="仿宋_GB2312"/>
        <charset val="134"/>
      </rPr>
      <t>江口县怒溪镇综合治理服务中心</t>
    </r>
  </si>
  <si>
    <t>14</t>
  </si>
  <si>
    <r>
      <rPr>
        <sz val="11"/>
        <rFont val="仿宋_GB2312"/>
        <charset val="134"/>
      </rPr>
      <t>梵星村党支部书记</t>
    </r>
  </si>
  <si>
    <t>20250101625</t>
  </si>
  <si>
    <r>
      <rPr>
        <sz val="11"/>
        <rFont val="仿宋_GB2312"/>
        <charset val="134"/>
      </rPr>
      <t>金敬华</t>
    </r>
  </si>
  <si>
    <t>20250100505</t>
  </si>
  <si>
    <r>
      <rPr>
        <sz val="11"/>
        <rFont val="仿宋_GB2312"/>
        <charset val="134"/>
      </rPr>
      <t>杨凌志</t>
    </r>
  </si>
  <si>
    <t>20250101809</t>
  </si>
  <si>
    <r>
      <rPr>
        <sz val="11"/>
        <rFont val="仿宋_GB2312"/>
        <charset val="134"/>
      </rPr>
      <t>任娅娅</t>
    </r>
  </si>
  <si>
    <t>0601</t>
  </si>
  <si>
    <r>
      <rPr>
        <sz val="11"/>
        <rFont val="仿宋_GB2312"/>
        <charset val="134"/>
      </rPr>
      <t>石阡县本庄镇农业农村综合服务中心</t>
    </r>
  </si>
  <si>
    <t>15</t>
  </si>
  <si>
    <r>
      <rPr>
        <sz val="11"/>
        <rFont val="仿宋_GB2312"/>
        <charset val="134"/>
      </rPr>
      <t>水口村党支部书记</t>
    </r>
  </si>
  <si>
    <t>20250103808</t>
  </si>
  <si>
    <r>
      <rPr>
        <sz val="11"/>
        <rFont val="仿宋_GB2312"/>
        <charset val="134"/>
      </rPr>
      <t>石阡县</t>
    </r>
  </si>
  <si>
    <r>
      <rPr>
        <sz val="11"/>
        <rFont val="仿宋_GB2312"/>
        <charset val="134"/>
      </rPr>
      <t>王仕军</t>
    </r>
  </si>
  <si>
    <t>20250102804</t>
  </si>
  <si>
    <r>
      <rPr>
        <sz val="11"/>
        <rFont val="仿宋_GB2312"/>
        <charset val="134"/>
      </rPr>
      <t>胡强</t>
    </r>
  </si>
  <si>
    <t>20250101616</t>
  </si>
  <si>
    <r>
      <rPr>
        <sz val="11"/>
        <rFont val="仿宋_GB2312"/>
        <charset val="134"/>
      </rPr>
      <t>杨贵铜</t>
    </r>
  </si>
  <si>
    <t>0602</t>
  </si>
  <si>
    <r>
      <rPr>
        <sz val="11"/>
        <rFont val="仿宋_GB2312"/>
        <charset val="134"/>
      </rPr>
      <t>石阡县白沙镇农业农村综合服务中心</t>
    </r>
  </si>
  <si>
    <t>16</t>
  </si>
  <si>
    <r>
      <rPr>
        <sz val="11"/>
        <rFont val="仿宋_GB2312"/>
        <charset val="134"/>
      </rPr>
      <t>许家沟村党支部书记</t>
    </r>
  </si>
  <si>
    <t>20250100707</t>
  </si>
  <si>
    <r>
      <rPr>
        <sz val="11"/>
        <rFont val="仿宋_GB2312"/>
        <charset val="134"/>
      </rPr>
      <t>黎晓英</t>
    </r>
  </si>
  <si>
    <t>20250102025</t>
  </si>
  <si>
    <r>
      <rPr>
        <sz val="11"/>
        <rFont val="仿宋_GB2312"/>
        <charset val="134"/>
      </rPr>
      <t>余涛</t>
    </r>
  </si>
  <si>
    <t>20250100301</t>
  </si>
  <si>
    <r>
      <rPr>
        <sz val="11"/>
        <rFont val="仿宋_GB2312"/>
        <charset val="134"/>
      </rPr>
      <t>万仕洪</t>
    </r>
  </si>
  <si>
    <t>0603</t>
  </si>
  <si>
    <r>
      <rPr>
        <sz val="11"/>
        <rFont val="仿宋_GB2312"/>
        <charset val="134"/>
      </rPr>
      <t>石阡县聚凤仡佬族侗族乡农业农村综合服务中心</t>
    </r>
  </si>
  <si>
    <t>17</t>
  </si>
  <si>
    <r>
      <rPr>
        <sz val="11"/>
        <rFont val="仿宋_GB2312"/>
        <charset val="134"/>
      </rPr>
      <t>宝龙村党支部书记</t>
    </r>
  </si>
  <si>
    <t>20250103817</t>
  </si>
  <si>
    <r>
      <rPr>
        <sz val="11"/>
        <rFont val="仿宋_GB2312"/>
        <charset val="134"/>
      </rPr>
      <t>王海艳</t>
    </r>
  </si>
  <si>
    <t>20250100504</t>
  </si>
  <si>
    <r>
      <rPr>
        <sz val="11"/>
        <rFont val="仿宋_GB2312"/>
        <charset val="134"/>
      </rPr>
      <t>田妃艳</t>
    </r>
  </si>
  <si>
    <t>20250102402</t>
  </si>
  <si>
    <r>
      <rPr>
        <sz val="11"/>
        <rFont val="仿宋_GB2312"/>
        <charset val="134"/>
      </rPr>
      <t>符宁雨</t>
    </r>
  </si>
  <si>
    <r>
      <rPr>
        <sz val="11"/>
        <rFont val="仿宋_GB2312"/>
        <charset val="134"/>
      </rPr>
      <t>石阡县聚凤仡佬族侗族乡党务政务服务中心</t>
    </r>
  </si>
  <si>
    <t>18</t>
  </si>
  <si>
    <r>
      <rPr>
        <sz val="11"/>
        <rFont val="仿宋_GB2312"/>
        <charset val="134"/>
      </rPr>
      <t>指甲坪村党支部书记</t>
    </r>
  </si>
  <si>
    <t>20250103616</t>
  </si>
  <si>
    <r>
      <rPr>
        <sz val="11"/>
        <rFont val="仿宋_GB2312"/>
        <charset val="134"/>
      </rPr>
      <t>安光珍</t>
    </r>
  </si>
  <si>
    <t>20250103128</t>
  </si>
  <si>
    <r>
      <rPr>
        <sz val="11"/>
        <rFont val="仿宋_GB2312"/>
        <charset val="134"/>
      </rPr>
      <t>李怡</t>
    </r>
  </si>
  <si>
    <t>20250101606</t>
  </si>
  <si>
    <r>
      <rPr>
        <sz val="11"/>
        <rFont val="仿宋_GB2312"/>
        <charset val="134"/>
      </rPr>
      <t>杨绘</t>
    </r>
  </si>
  <si>
    <t>0604</t>
  </si>
  <si>
    <r>
      <rPr>
        <sz val="11"/>
        <rFont val="仿宋_GB2312"/>
        <charset val="134"/>
      </rPr>
      <t>石阡县枫香侗族仡佬族乡党务政务服务中心</t>
    </r>
  </si>
  <si>
    <t>19</t>
  </si>
  <si>
    <r>
      <rPr>
        <sz val="11"/>
        <rFont val="仿宋_GB2312"/>
        <charset val="134"/>
      </rPr>
      <t>枫香村党支部书记</t>
    </r>
  </si>
  <si>
    <t>20250103106</t>
  </si>
  <si>
    <r>
      <rPr>
        <sz val="11"/>
        <rFont val="仿宋_GB2312"/>
        <charset val="134"/>
      </rPr>
      <t>李其琼</t>
    </r>
  </si>
  <si>
    <t>20250101417</t>
  </si>
  <si>
    <r>
      <rPr>
        <sz val="11"/>
        <rFont val="仿宋_GB2312"/>
        <charset val="134"/>
      </rPr>
      <t>贺敏</t>
    </r>
  </si>
  <si>
    <t>20250100723</t>
  </si>
  <si>
    <r>
      <rPr>
        <sz val="11"/>
        <rFont val="仿宋_GB2312"/>
        <charset val="134"/>
      </rPr>
      <t>何汰桦</t>
    </r>
  </si>
  <si>
    <t>0605</t>
  </si>
  <si>
    <r>
      <rPr>
        <sz val="11"/>
        <rFont val="仿宋_GB2312"/>
        <charset val="134"/>
      </rPr>
      <t>石阡县坪山仡佬族侗族乡党务政务服务中心</t>
    </r>
  </si>
  <si>
    <t>20</t>
  </si>
  <si>
    <r>
      <rPr>
        <sz val="11"/>
        <rFont val="仿宋_GB2312"/>
        <charset val="134"/>
      </rPr>
      <t>长溪村党支部书记</t>
    </r>
  </si>
  <si>
    <t>20250102829</t>
  </si>
  <si>
    <r>
      <rPr>
        <sz val="11"/>
        <rFont val="仿宋_GB2312"/>
        <charset val="134"/>
      </rPr>
      <t>张春淋</t>
    </r>
  </si>
  <si>
    <t>20250100920</t>
  </si>
  <si>
    <r>
      <rPr>
        <sz val="11"/>
        <rFont val="仿宋_GB2312"/>
        <charset val="134"/>
      </rPr>
      <t>肖高</t>
    </r>
  </si>
  <si>
    <t>20250102629</t>
  </si>
  <si>
    <r>
      <rPr>
        <sz val="11"/>
        <rFont val="仿宋_GB2312"/>
        <charset val="134"/>
      </rPr>
      <t>陈龙</t>
    </r>
  </si>
  <si>
    <t>0701</t>
  </si>
  <si>
    <r>
      <rPr>
        <sz val="11"/>
        <rFont val="仿宋_GB2312"/>
        <charset val="134"/>
      </rPr>
      <t>印江县天堂镇党务政务服务中心</t>
    </r>
  </si>
  <si>
    <t>21</t>
  </si>
  <si>
    <r>
      <rPr>
        <sz val="11"/>
        <rFont val="仿宋_GB2312"/>
        <charset val="134"/>
      </rPr>
      <t>明光村党支部书记</t>
    </r>
  </si>
  <si>
    <t>20250103010</t>
  </si>
  <si>
    <r>
      <rPr>
        <sz val="11"/>
        <rFont val="仿宋_GB2312"/>
        <charset val="134"/>
      </rPr>
      <t>印江县</t>
    </r>
  </si>
  <si>
    <r>
      <rPr>
        <sz val="11"/>
        <rFont val="仿宋_GB2312"/>
        <charset val="134"/>
      </rPr>
      <t>谢万利</t>
    </r>
  </si>
  <si>
    <t>20250101211</t>
  </si>
  <si>
    <r>
      <rPr>
        <sz val="11"/>
        <rFont val="仿宋_GB2312"/>
        <charset val="134"/>
      </rPr>
      <t>谭勇</t>
    </r>
  </si>
  <si>
    <t>20250103325</t>
  </si>
  <si>
    <r>
      <rPr>
        <sz val="11"/>
        <rFont val="仿宋_GB2312"/>
        <charset val="134"/>
      </rPr>
      <t>梅江</t>
    </r>
  </si>
  <si>
    <t>0702</t>
  </si>
  <si>
    <r>
      <rPr>
        <sz val="11"/>
        <rFont val="仿宋_GB2312"/>
        <charset val="134"/>
      </rPr>
      <t>印江县板溪镇党务政务服务中心</t>
    </r>
  </si>
  <si>
    <t>22</t>
  </si>
  <si>
    <r>
      <rPr>
        <sz val="11"/>
        <rFont val="仿宋_GB2312"/>
        <charset val="134"/>
      </rPr>
      <t>联合村党支部书记</t>
    </r>
  </si>
  <si>
    <t>20250100614</t>
  </si>
  <si>
    <r>
      <rPr>
        <sz val="11"/>
        <rFont val="仿宋_GB2312"/>
        <charset val="134"/>
      </rPr>
      <t>何腾丰</t>
    </r>
  </si>
  <si>
    <t>20250100602</t>
  </si>
  <si>
    <r>
      <rPr>
        <sz val="11"/>
        <rFont val="仿宋_GB2312"/>
        <charset val="134"/>
      </rPr>
      <t>周漫</t>
    </r>
  </si>
  <si>
    <t>20250101825</t>
  </si>
  <si>
    <r>
      <rPr>
        <sz val="11"/>
        <rFont val="仿宋_GB2312"/>
        <charset val="134"/>
      </rPr>
      <t>刘涛</t>
    </r>
  </si>
  <si>
    <t>0703</t>
  </si>
  <si>
    <r>
      <rPr>
        <sz val="11"/>
        <rFont val="仿宋_GB2312"/>
        <charset val="134"/>
      </rPr>
      <t>印江县紫薇镇农业农村综合服务中心</t>
    </r>
  </si>
  <si>
    <t>23</t>
  </si>
  <si>
    <r>
      <rPr>
        <sz val="11"/>
        <rFont val="仿宋_GB2312"/>
        <charset val="134"/>
      </rPr>
      <t>幕龙村党支部书记</t>
    </r>
  </si>
  <si>
    <t>20250102115</t>
  </si>
  <si>
    <r>
      <rPr>
        <sz val="11"/>
        <rFont val="仿宋_GB2312"/>
        <charset val="134"/>
      </rPr>
      <t>吴松慧</t>
    </r>
  </si>
  <si>
    <t>20250101413</t>
  </si>
  <si>
    <r>
      <rPr>
        <sz val="11"/>
        <rFont val="仿宋_GB2312"/>
        <charset val="134"/>
      </rPr>
      <t>宁马铃</t>
    </r>
  </si>
  <si>
    <t>20250103116</t>
  </si>
  <si>
    <r>
      <rPr>
        <sz val="11"/>
        <rFont val="仿宋_GB2312"/>
        <charset val="134"/>
      </rPr>
      <t>田芳丽</t>
    </r>
  </si>
  <si>
    <t>0704</t>
  </si>
  <si>
    <r>
      <rPr>
        <sz val="11"/>
        <rFont val="仿宋_GB2312"/>
        <charset val="134"/>
      </rPr>
      <t>印江县木黄镇农业农村综合服务中心</t>
    </r>
  </si>
  <si>
    <t>24</t>
  </si>
  <si>
    <r>
      <rPr>
        <sz val="11"/>
        <rFont val="仿宋_GB2312"/>
        <charset val="134"/>
      </rPr>
      <t>后河村党支部书记</t>
    </r>
  </si>
  <si>
    <t>20250100927</t>
  </si>
  <si>
    <r>
      <rPr>
        <sz val="11"/>
        <rFont val="仿宋_GB2312"/>
        <charset val="134"/>
      </rPr>
      <t>田露苗</t>
    </r>
  </si>
  <si>
    <t>20250103004</t>
  </si>
  <si>
    <r>
      <rPr>
        <sz val="11"/>
        <rFont val="仿宋_GB2312"/>
        <charset val="134"/>
      </rPr>
      <t>黎校园</t>
    </r>
  </si>
  <si>
    <t>20250102427</t>
  </si>
  <si>
    <r>
      <rPr>
        <sz val="11"/>
        <rFont val="仿宋_GB2312"/>
        <charset val="134"/>
      </rPr>
      <t>张波</t>
    </r>
  </si>
  <si>
    <t>0801</t>
  </si>
  <si>
    <r>
      <rPr>
        <sz val="11"/>
        <rFont val="仿宋_GB2312"/>
        <charset val="134"/>
      </rPr>
      <t>思南县大坝场镇农业农村综合服务中心</t>
    </r>
  </si>
  <si>
    <t>25</t>
  </si>
  <si>
    <r>
      <rPr>
        <sz val="11"/>
        <rFont val="仿宋_GB2312"/>
        <charset val="134"/>
      </rPr>
      <t>三角庄村党支部书记</t>
    </r>
  </si>
  <si>
    <t>20250103721</t>
  </si>
  <si>
    <r>
      <rPr>
        <sz val="11"/>
        <rFont val="仿宋_GB2312"/>
        <charset val="134"/>
      </rPr>
      <t>思南县</t>
    </r>
  </si>
  <si>
    <r>
      <rPr>
        <sz val="11"/>
        <rFont val="仿宋_GB2312"/>
        <charset val="134"/>
      </rPr>
      <t>刘端</t>
    </r>
  </si>
  <si>
    <t>20250102418</t>
  </si>
  <si>
    <r>
      <rPr>
        <sz val="11"/>
        <rFont val="仿宋_GB2312"/>
        <charset val="134"/>
      </rPr>
      <t>李海军</t>
    </r>
  </si>
  <si>
    <t>20250103420</t>
  </si>
  <si>
    <r>
      <rPr>
        <sz val="11"/>
        <rFont val="仿宋_GB2312"/>
        <charset val="134"/>
      </rPr>
      <t>陈龙彦</t>
    </r>
  </si>
  <si>
    <t>0802</t>
  </si>
  <si>
    <r>
      <rPr>
        <sz val="11"/>
        <rFont val="仿宋_GB2312"/>
        <charset val="134"/>
      </rPr>
      <t>思南县合朋溪镇综合治理服务中心</t>
    </r>
  </si>
  <si>
    <t>26</t>
  </si>
  <si>
    <r>
      <rPr>
        <sz val="11"/>
        <rFont val="仿宋_GB2312"/>
        <charset val="134"/>
      </rPr>
      <t>荞子溪村党支部书记</t>
    </r>
  </si>
  <si>
    <t>20250100726</t>
  </si>
  <si>
    <r>
      <rPr>
        <sz val="11"/>
        <rFont val="仿宋_GB2312"/>
        <charset val="134"/>
      </rPr>
      <t>梁羽凤</t>
    </r>
  </si>
  <si>
    <t>20250100511</t>
  </si>
  <si>
    <r>
      <rPr>
        <sz val="11"/>
        <rFont val="仿宋_GB2312"/>
        <charset val="134"/>
      </rPr>
      <t>邹敏</t>
    </r>
  </si>
  <si>
    <t>20250103021</t>
  </si>
  <si>
    <r>
      <rPr>
        <sz val="11"/>
        <rFont val="仿宋_GB2312"/>
        <charset val="134"/>
      </rPr>
      <t>何燕子</t>
    </r>
  </si>
  <si>
    <t>0803</t>
  </si>
  <si>
    <r>
      <rPr>
        <sz val="11"/>
        <rFont val="仿宋_GB2312"/>
        <charset val="134"/>
      </rPr>
      <t>思南县胡家湾乡党务政务服务中心</t>
    </r>
  </si>
  <si>
    <t>27</t>
  </si>
  <si>
    <r>
      <rPr>
        <sz val="11"/>
        <rFont val="仿宋_GB2312"/>
        <charset val="134"/>
      </rPr>
      <t>黄坝村党支部书记</t>
    </r>
  </si>
  <si>
    <t>20250100528</t>
  </si>
  <si>
    <r>
      <rPr>
        <sz val="11"/>
        <rFont val="仿宋_GB2312"/>
        <charset val="134"/>
      </rPr>
      <t>杨旭凌</t>
    </r>
  </si>
  <si>
    <t>20250100704</t>
  </si>
  <si>
    <r>
      <rPr>
        <sz val="11"/>
        <rFont val="仿宋_GB2312"/>
        <charset val="134"/>
      </rPr>
      <t>周旭姣</t>
    </r>
  </si>
  <si>
    <t>20250103315</t>
  </si>
  <si>
    <r>
      <rPr>
        <sz val="11"/>
        <rFont val="仿宋_GB2312"/>
        <charset val="134"/>
      </rPr>
      <t>李丹</t>
    </r>
  </si>
  <si>
    <t>0804</t>
  </si>
  <si>
    <r>
      <rPr>
        <sz val="11"/>
        <rFont val="仿宋_GB2312"/>
        <charset val="134"/>
      </rPr>
      <t>思南县亭子坝镇农业农村综合服务中心</t>
    </r>
  </si>
  <si>
    <t>28</t>
  </si>
  <si>
    <r>
      <rPr>
        <sz val="11"/>
        <rFont val="仿宋_GB2312"/>
        <charset val="134"/>
      </rPr>
      <t>新江村党支部书记</t>
    </r>
  </si>
  <si>
    <t>20250100508</t>
  </si>
  <si>
    <r>
      <rPr>
        <sz val="11"/>
        <rFont val="仿宋_GB2312"/>
        <charset val="134"/>
      </rPr>
      <t>汪涛</t>
    </r>
  </si>
  <si>
    <t>20250100204</t>
  </si>
  <si>
    <r>
      <rPr>
        <sz val="11"/>
        <rFont val="仿宋_GB2312"/>
        <charset val="134"/>
      </rPr>
      <t>陈炳霖</t>
    </r>
  </si>
  <si>
    <t>20250101019</t>
  </si>
  <si>
    <r>
      <rPr>
        <sz val="11"/>
        <rFont val="仿宋_GB2312"/>
        <charset val="134"/>
      </rPr>
      <t>安芳</t>
    </r>
  </si>
  <si>
    <t>0805</t>
  </si>
  <si>
    <r>
      <rPr>
        <sz val="11"/>
        <rFont val="仿宋_GB2312"/>
        <charset val="134"/>
      </rPr>
      <t>思南县文家店镇党务政务服务中心</t>
    </r>
  </si>
  <si>
    <t>29</t>
  </si>
  <si>
    <r>
      <rPr>
        <sz val="11"/>
        <rFont val="仿宋_GB2312"/>
        <charset val="134"/>
      </rPr>
      <t>沿沙村党支部书记</t>
    </r>
  </si>
  <si>
    <t>20250101223</t>
  </si>
  <si>
    <r>
      <rPr>
        <sz val="11"/>
        <rFont val="仿宋_GB2312"/>
        <charset val="134"/>
      </rPr>
      <t>岳中秀</t>
    </r>
  </si>
  <si>
    <t>20250102704</t>
  </si>
  <si>
    <r>
      <rPr>
        <sz val="11"/>
        <rFont val="仿宋_GB2312"/>
        <charset val="134"/>
      </rPr>
      <t>田红梅</t>
    </r>
  </si>
  <si>
    <t>20250100609</t>
  </si>
  <si>
    <r>
      <rPr>
        <sz val="11"/>
        <rFont val="仿宋_GB2312"/>
        <charset val="134"/>
      </rPr>
      <t>丁云洪</t>
    </r>
  </si>
  <si>
    <t>0806</t>
  </si>
  <si>
    <r>
      <rPr>
        <sz val="11"/>
        <rFont val="仿宋_GB2312"/>
        <charset val="134"/>
      </rPr>
      <t>思南县许家坝镇农业农村综合服务中心</t>
    </r>
  </si>
  <si>
    <t>30</t>
  </si>
  <si>
    <r>
      <rPr>
        <sz val="11"/>
        <rFont val="仿宋_GB2312"/>
        <charset val="134"/>
      </rPr>
      <t>笔架村党支部书记</t>
    </r>
  </si>
  <si>
    <t>20250101617</t>
  </si>
  <si>
    <r>
      <rPr>
        <sz val="11"/>
        <rFont val="仿宋_GB2312"/>
        <charset val="134"/>
      </rPr>
      <t>刘玉琼</t>
    </r>
  </si>
  <si>
    <t>20250102518</t>
  </si>
  <si>
    <r>
      <rPr>
        <sz val="11"/>
        <rFont val="仿宋_GB2312"/>
        <charset val="134"/>
      </rPr>
      <t>文祖彬</t>
    </r>
  </si>
  <si>
    <t>20250103402</t>
  </si>
  <si>
    <r>
      <rPr>
        <sz val="11"/>
        <rFont val="仿宋_GB2312"/>
        <charset val="134"/>
      </rPr>
      <t>李会琼</t>
    </r>
  </si>
  <si>
    <t>0807</t>
  </si>
  <si>
    <r>
      <rPr>
        <sz val="11"/>
        <rFont val="仿宋_GB2312"/>
        <charset val="134"/>
      </rPr>
      <t>思南县杨家坳乡农业农村综合服务中心</t>
    </r>
  </si>
  <si>
    <t>31</t>
  </si>
  <si>
    <r>
      <rPr>
        <sz val="11"/>
        <rFont val="仿宋_GB2312"/>
        <charset val="134"/>
      </rPr>
      <t>安家沟村党支部书记</t>
    </r>
  </si>
  <si>
    <t>20250101820</t>
  </si>
  <si>
    <r>
      <rPr>
        <sz val="11"/>
        <rFont val="仿宋_GB2312"/>
        <charset val="134"/>
      </rPr>
      <t>罗春艳</t>
    </r>
  </si>
  <si>
    <t>20250102408</t>
  </si>
  <si>
    <r>
      <rPr>
        <sz val="11"/>
        <rFont val="仿宋_GB2312"/>
        <charset val="134"/>
      </rPr>
      <t>任光红</t>
    </r>
  </si>
  <si>
    <t>20250101506</t>
  </si>
  <si>
    <r>
      <rPr>
        <sz val="11"/>
        <rFont val="仿宋_GB2312"/>
        <charset val="134"/>
      </rPr>
      <t>刘波</t>
    </r>
  </si>
  <si>
    <t>0808</t>
  </si>
  <si>
    <r>
      <rPr>
        <sz val="11"/>
        <rFont val="仿宋_GB2312"/>
        <charset val="134"/>
      </rPr>
      <t>思南县宽坪乡综合治理服务中心</t>
    </r>
  </si>
  <si>
    <t>32</t>
  </si>
  <si>
    <r>
      <rPr>
        <sz val="11"/>
        <rFont val="仿宋_GB2312"/>
        <charset val="134"/>
      </rPr>
      <t>天井村党支部书记</t>
    </r>
  </si>
  <si>
    <t>20250103127</t>
  </si>
  <si>
    <r>
      <rPr>
        <sz val="11"/>
        <rFont val="仿宋_GB2312"/>
        <charset val="134"/>
      </rPr>
      <t>李伟</t>
    </r>
  </si>
  <si>
    <t>20250102602</t>
  </si>
  <si>
    <r>
      <rPr>
        <sz val="11"/>
        <rFont val="仿宋_GB2312"/>
        <charset val="134"/>
      </rPr>
      <t>邓雪宝</t>
    </r>
  </si>
  <si>
    <t>20250102229</t>
  </si>
  <si>
    <r>
      <rPr>
        <sz val="11"/>
        <rFont val="仿宋_GB2312"/>
        <charset val="134"/>
      </rPr>
      <t>张飞强</t>
    </r>
  </si>
  <si>
    <t>0901</t>
  </si>
  <si>
    <r>
      <rPr>
        <sz val="11"/>
        <rFont val="仿宋_GB2312"/>
        <charset val="134"/>
      </rPr>
      <t>德江县枫香溪镇综合治理服务中心</t>
    </r>
  </si>
  <si>
    <t>33</t>
  </si>
  <si>
    <r>
      <rPr>
        <sz val="11"/>
        <rFont val="仿宋_GB2312"/>
        <charset val="134"/>
      </rPr>
      <t>枫溪社区党支部书记</t>
    </r>
  </si>
  <si>
    <t>20250102225</t>
  </si>
  <si>
    <r>
      <rPr>
        <sz val="11"/>
        <rFont val="仿宋_GB2312"/>
        <charset val="134"/>
      </rPr>
      <t>德江县</t>
    </r>
  </si>
  <si>
    <r>
      <rPr>
        <sz val="11"/>
        <rFont val="仿宋_GB2312"/>
        <charset val="134"/>
      </rPr>
      <t>张桃红</t>
    </r>
  </si>
  <si>
    <t>20250102820</t>
  </si>
  <si>
    <r>
      <rPr>
        <sz val="11"/>
        <rFont val="仿宋_GB2312"/>
        <charset val="134"/>
      </rPr>
      <t>覃旭东</t>
    </r>
  </si>
  <si>
    <t>20250102006</t>
  </si>
  <si>
    <r>
      <rPr>
        <sz val="11"/>
        <rFont val="仿宋_GB2312"/>
        <charset val="134"/>
      </rPr>
      <t>高文艺</t>
    </r>
  </si>
  <si>
    <t>0902</t>
  </si>
  <si>
    <r>
      <rPr>
        <sz val="11"/>
        <rFont val="仿宋_GB2312"/>
        <charset val="134"/>
      </rPr>
      <t>德江县煎茶镇综合治理服务中心</t>
    </r>
  </si>
  <si>
    <t>34</t>
  </si>
  <si>
    <r>
      <rPr>
        <sz val="11"/>
        <rFont val="仿宋_GB2312"/>
        <charset val="134"/>
      </rPr>
      <t>新场社区党支部书记</t>
    </r>
  </si>
  <si>
    <t>20250103517</t>
  </si>
  <si>
    <r>
      <rPr>
        <sz val="11"/>
        <rFont val="仿宋_GB2312"/>
        <charset val="134"/>
      </rPr>
      <t>冉让</t>
    </r>
  </si>
  <si>
    <t>20250100123</t>
  </si>
  <si>
    <r>
      <rPr>
        <sz val="11"/>
        <rFont val="仿宋_GB2312"/>
        <charset val="134"/>
      </rPr>
      <t>刘思平</t>
    </r>
  </si>
  <si>
    <t>20250103316</t>
  </si>
  <si>
    <r>
      <rPr>
        <sz val="11"/>
        <rFont val="仿宋_GB2312"/>
        <charset val="134"/>
      </rPr>
      <t>何强</t>
    </r>
  </si>
  <si>
    <t>0903</t>
  </si>
  <si>
    <r>
      <rPr>
        <sz val="11"/>
        <rFont val="仿宋_GB2312"/>
        <charset val="134"/>
      </rPr>
      <t>德江县长丰乡农业农村综合服务中心</t>
    </r>
  </si>
  <si>
    <t>35</t>
  </si>
  <si>
    <r>
      <rPr>
        <sz val="11"/>
        <rFont val="仿宋_GB2312"/>
        <charset val="134"/>
      </rPr>
      <t>鱼泉村党支部书记</t>
    </r>
  </si>
  <si>
    <t>20250103121</t>
  </si>
  <si>
    <r>
      <rPr>
        <sz val="11"/>
        <rFont val="仿宋_GB2312"/>
        <charset val="134"/>
      </rPr>
      <t>冯倩倩</t>
    </r>
  </si>
  <si>
    <t>20250103512</t>
  </si>
  <si>
    <r>
      <rPr>
        <sz val="11"/>
        <rFont val="仿宋_GB2312"/>
        <charset val="134"/>
      </rPr>
      <t>安祥宇</t>
    </r>
  </si>
  <si>
    <t>20250102121</t>
  </si>
  <si>
    <r>
      <rPr>
        <sz val="11"/>
        <rFont val="仿宋_GB2312"/>
        <charset val="134"/>
      </rPr>
      <t>肖寒松</t>
    </r>
  </si>
  <si>
    <t>0904</t>
  </si>
  <si>
    <r>
      <rPr>
        <sz val="11"/>
        <rFont val="仿宋_GB2312"/>
        <charset val="134"/>
      </rPr>
      <t>德江县堰塘乡党务政务服务中心</t>
    </r>
  </si>
  <si>
    <t>36</t>
  </si>
  <si>
    <r>
      <rPr>
        <sz val="11"/>
        <rFont val="仿宋_GB2312"/>
        <charset val="134"/>
      </rPr>
      <t>杉树坝村党支部书记</t>
    </r>
  </si>
  <si>
    <t>20250101725</t>
  </si>
  <si>
    <r>
      <rPr>
        <sz val="11"/>
        <rFont val="仿宋_GB2312"/>
        <charset val="134"/>
      </rPr>
      <t>肖长谊</t>
    </r>
  </si>
  <si>
    <t>20250103625</t>
  </si>
  <si>
    <r>
      <rPr>
        <sz val="11"/>
        <rFont val="仿宋_GB2312"/>
        <charset val="134"/>
      </rPr>
      <t>梁晓双</t>
    </r>
  </si>
  <si>
    <t>20250103508</t>
  </si>
  <si>
    <r>
      <rPr>
        <sz val="11"/>
        <rFont val="仿宋_GB2312"/>
        <charset val="134"/>
      </rPr>
      <t>张前勇</t>
    </r>
  </si>
  <si>
    <t>0905</t>
  </si>
  <si>
    <r>
      <rPr>
        <sz val="11"/>
        <rFont val="仿宋_GB2312"/>
        <charset val="134"/>
      </rPr>
      <t>德江县沙溪乡党务政务服务中心</t>
    </r>
  </si>
  <si>
    <t>37</t>
  </si>
  <si>
    <r>
      <rPr>
        <sz val="11"/>
        <rFont val="仿宋_GB2312"/>
        <charset val="134"/>
      </rPr>
      <t>大寨村党支部书记</t>
    </r>
  </si>
  <si>
    <t>20250100529</t>
  </si>
  <si>
    <r>
      <rPr>
        <sz val="11"/>
        <rFont val="仿宋_GB2312"/>
        <charset val="134"/>
      </rPr>
      <t>潘业</t>
    </r>
  </si>
  <si>
    <t>20250100914</t>
  </si>
  <si>
    <r>
      <rPr>
        <sz val="11"/>
        <rFont val="仿宋_GB2312"/>
        <charset val="134"/>
      </rPr>
      <t>刘思洪</t>
    </r>
  </si>
  <si>
    <t>20250101624</t>
  </si>
  <si>
    <r>
      <rPr>
        <sz val="11"/>
        <rFont val="仿宋_GB2312"/>
        <charset val="134"/>
      </rPr>
      <t>杨石</t>
    </r>
  </si>
  <si>
    <t>1001</t>
  </si>
  <si>
    <r>
      <rPr>
        <sz val="11"/>
        <rFont val="仿宋_GB2312"/>
        <charset val="134"/>
      </rPr>
      <t>谯家镇人民政府所属事业单位</t>
    </r>
  </si>
  <si>
    <t>38</t>
  </si>
  <si>
    <r>
      <rPr>
        <sz val="11"/>
        <rFont val="仿宋_GB2312"/>
        <charset val="134"/>
      </rPr>
      <t>铅厂坝村党支部书记</t>
    </r>
  </si>
  <si>
    <t>20250102909</t>
  </si>
  <si>
    <r>
      <rPr>
        <sz val="11"/>
        <rFont val="仿宋_GB2312"/>
        <charset val="134"/>
      </rPr>
      <t>沿河县</t>
    </r>
  </si>
  <si>
    <r>
      <rPr>
        <sz val="11"/>
        <rFont val="仿宋_GB2312"/>
        <charset val="134"/>
      </rPr>
      <t>张勇</t>
    </r>
  </si>
  <si>
    <t>20250101503</t>
  </si>
  <si>
    <r>
      <rPr>
        <sz val="11"/>
        <rFont val="仿宋_GB2312"/>
        <charset val="134"/>
      </rPr>
      <t>杨权</t>
    </r>
  </si>
  <si>
    <t>20250103729</t>
  </si>
  <si>
    <r>
      <rPr>
        <sz val="11"/>
        <rFont val="仿宋_GB2312"/>
        <charset val="134"/>
      </rPr>
      <t>田海超</t>
    </r>
  </si>
  <si>
    <t>39</t>
  </si>
  <si>
    <r>
      <rPr>
        <sz val="11"/>
        <rFont val="仿宋_GB2312"/>
        <charset val="134"/>
      </rPr>
      <t>小河村党支部书记</t>
    </r>
  </si>
  <si>
    <t>20250101509</t>
  </si>
  <si>
    <r>
      <rPr>
        <sz val="11"/>
        <rFont val="仿宋_GB2312"/>
        <charset val="134"/>
      </rPr>
      <t>冉泽文</t>
    </r>
  </si>
  <si>
    <t>20250100626</t>
  </si>
  <si>
    <r>
      <rPr>
        <sz val="11"/>
        <rFont val="仿宋_GB2312"/>
        <charset val="134"/>
      </rPr>
      <t>杨广超</t>
    </r>
  </si>
  <si>
    <t>20250103025</t>
  </si>
  <si>
    <r>
      <rPr>
        <sz val="11"/>
        <rFont val="仿宋_GB2312"/>
        <charset val="134"/>
      </rPr>
      <t>田秋英</t>
    </r>
  </si>
  <si>
    <t>1002</t>
  </si>
  <si>
    <r>
      <rPr>
        <sz val="11"/>
        <rFont val="仿宋_GB2312"/>
        <charset val="134"/>
      </rPr>
      <t>官舟镇人民政府所属事业单位</t>
    </r>
  </si>
  <si>
    <t>40</t>
  </si>
  <si>
    <r>
      <rPr>
        <sz val="11"/>
        <rFont val="仿宋_GB2312"/>
        <charset val="134"/>
      </rPr>
      <t>新岩村党支部书记</t>
    </r>
  </si>
  <si>
    <t>20250102212</t>
  </si>
  <si>
    <r>
      <rPr>
        <sz val="11"/>
        <rFont val="仿宋_GB2312"/>
        <charset val="134"/>
      </rPr>
      <t>何海南</t>
    </r>
  </si>
  <si>
    <t>20250100126</t>
  </si>
  <si>
    <r>
      <rPr>
        <sz val="11"/>
        <rFont val="仿宋_GB2312"/>
        <charset val="134"/>
      </rPr>
      <t>赵康</t>
    </r>
  </si>
  <si>
    <t>20250101907</t>
  </si>
  <si>
    <r>
      <rPr>
        <sz val="11"/>
        <rFont val="仿宋_GB2312"/>
        <charset val="134"/>
      </rPr>
      <t>田樊</t>
    </r>
  </si>
  <si>
    <t>1003</t>
  </si>
  <si>
    <r>
      <rPr>
        <sz val="11"/>
        <rFont val="仿宋_GB2312"/>
        <charset val="134"/>
      </rPr>
      <t>甘溪镇人民政府所属事业单位</t>
    </r>
  </si>
  <si>
    <t>41</t>
  </si>
  <si>
    <r>
      <rPr>
        <sz val="11"/>
        <rFont val="仿宋_GB2312"/>
        <charset val="134"/>
      </rPr>
      <t>麝香村党支部书记</t>
    </r>
  </si>
  <si>
    <t>20250101726</t>
  </si>
  <si>
    <r>
      <rPr>
        <sz val="11"/>
        <rFont val="仿宋_GB2312"/>
        <charset val="134"/>
      </rPr>
      <t>王锐滨</t>
    </r>
  </si>
  <si>
    <t>20250102024</t>
  </si>
  <si>
    <r>
      <rPr>
        <sz val="11"/>
        <rFont val="仿宋_GB2312"/>
        <charset val="134"/>
      </rPr>
      <t>杨海芹</t>
    </r>
  </si>
  <si>
    <t>20250102619</t>
  </si>
  <si>
    <r>
      <rPr>
        <sz val="11"/>
        <rFont val="仿宋_GB2312"/>
        <charset val="134"/>
      </rPr>
      <t>毛胜刚</t>
    </r>
  </si>
  <si>
    <t>1004</t>
  </si>
  <si>
    <r>
      <rPr>
        <sz val="11"/>
        <rFont val="仿宋_GB2312"/>
        <charset val="134"/>
      </rPr>
      <t>黄土镇人民政府所属事业单位</t>
    </r>
  </si>
  <si>
    <t>42</t>
  </si>
  <si>
    <r>
      <rPr>
        <sz val="11"/>
        <rFont val="仿宋_GB2312"/>
        <charset val="134"/>
      </rPr>
      <t>花桥社区党支部书记</t>
    </r>
  </si>
  <si>
    <t>20250101615</t>
  </si>
  <si>
    <r>
      <rPr>
        <sz val="11"/>
        <rFont val="仿宋_GB2312"/>
        <charset val="134"/>
      </rPr>
      <t>田玉丽</t>
    </r>
  </si>
  <si>
    <t>20250100530</t>
  </si>
  <si>
    <r>
      <rPr>
        <sz val="11"/>
        <rFont val="仿宋_GB2312"/>
        <charset val="134"/>
      </rPr>
      <t>杨晓军</t>
    </r>
  </si>
  <si>
    <t>20250100909</t>
  </si>
  <si>
    <r>
      <rPr>
        <sz val="11"/>
        <rFont val="仿宋_GB2312"/>
        <charset val="134"/>
      </rPr>
      <t>何双</t>
    </r>
  </si>
  <si>
    <t>1005</t>
  </si>
  <si>
    <r>
      <rPr>
        <sz val="11"/>
        <rFont val="仿宋_GB2312"/>
        <charset val="134"/>
      </rPr>
      <t>塘坝镇人民政府所属事业单位</t>
    </r>
  </si>
  <si>
    <t>43</t>
  </si>
  <si>
    <r>
      <rPr>
        <sz val="11"/>
        <rFont val="仿宋_GB2312"/>
        <charset val="134"/>
      </rPr>
      <t>红竹村党支部书记</t>
    </r>
  </si>
  <si>
    <t>20250101408</t>
  </si>
  <si>
    <r>
      <rPr>
        <sz val="11"/>
        <rFont val="仿宋_GB2312"/>
        <charset val="134"/>
      </rPr>
      <t>冉雄</t>
    </r>
  </si>
  <si>
    <t>20250102709</t>
  </si>
  <si>
    <r>
      <rPr>
        <sz val="11"/>
        <rFont val="仿宋_GB2312"/>
        <charset val="134"/>
      </rPr>
      <t>冉旭琴</t>
    </r>
  </si>
  <si>
    <t>20250101003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</si>
</sst>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sz val="20"/>
      <color rgb="FF000000"/>
      <name val="Times New Roman"/>
      <charset val="134"/>
    </font>
    <font>
      <sz val="20"/>
      <color indexed="8"/>
      <name val="Times New Roman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20"/>
      <color rgb="FF000000"/>
      <name val="方正小标宋简体"/>
      <charset val="134"/>
    </font>
    <font>
      <sz val="1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23" fillId="28" borderId="7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5" fillId="17" borderId="7" applyNumberFormat="false" applyAlignment="false" applyProtection="false">
      <alignment vertical="center"/>
    </xf>
    <xf numFmtId="0" fontId="24" fillId="28" borderId="10" applyNumberFormat="false" applyAlignment="false" applyProtection="false">
      <alignment vertical="center"/>
    </xf>
    <xf numFmtId="0" fontId="25" fillId="32" borderId="11" applyNumberFormat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3" xfId="0" applyNumberFormat="true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132"/>
  <sheetViews>
    <sheetView tabSelected="1" workbookViewId="0">
      <selection activeCell="N7" sqref="N7"/>
    </sheetView>
  </sheetViews>
  <sheetFormatPr defaultColWidth="9" defaultRowHeight="13.8"/>
  <cols>
    <col min="1" max="1" width="9.44444444444444" style="1" customWidth="true"/>
    <col min="2" max="2" width="9.55555555555556" style="1" customWidth="true"/>
    <col min="3" max="3" width="11.4444444444444" style="1" customWidth="true"/>
    <col min="4" max="4" width="21.2592592592593" style="4" customWidth="true"/>
    <col min="5" max="5" width="10.8888888888889" style="1" customWidth="true"/>
    <col min="6" max="6" width="19" style="1" customWidth="true"/>
    <col min="7" max="7" width="13.8888888888889" style="1" customWidth="true"/>
    <col min="8" max="8" width="10.8888888888889" style="1" customWidth="true"/>
    <col min="9" max="9" width="10.3611111111111" style="1" customWidth="true"/>
    <col min="10" max="10" width="12" style="1" customWidth="true"/>
    <col min="11" max="11" width="7.63888888888889" style="4" customWidth="true"/>
    <col min="12" max="16384" width="9" style="1"/>
  </cols>
  <sheetData>
    <row r="1" ht="30" customHeight="true" spans="1:1">
      <c r="A1" s="5" t="s">
        <v>0</v>
      </c>
    </row>
    <row r="2" s="1" customFormat="true" ht="34.5" customHeight="true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true" ht="31.2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="3" customFormat="true" ht="30" customHeight="true" spans="1:11">
      <c r="A4" s="9">
        <v>1</v>
      </c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9" t="s">
        <v>18</v>
      </c>
      <c r="H4" s="9" t="s">
        <v>19</v>
      </c>
      <c r="I4" s="10">
        <v>73.43</v>
      </c>
      <c r="J4" s="10">
        <f>SUMPRODUCT(--((C4=$C$4:$C$132)*(E4=$E$4:$E$132)*$I$4:$I$132&gt;I4))+1</f>
        <v>1</v>
      </c>
      <c r="K4" s="11"/>
    </row>
    <row r="5" s="3" customFormat="true" ht="30" customHeight="true" spans="1:11">
      <c r="A5" s="9">
        <v>2</v>
      </c>
      <c r="B5" s="9" t="s">
        <v>20</v>
      </c>
      <c r="C5" s="9" t="s">
        <v>14</v>
      </c>
      <c r="D5" s="9" t="s">
        <v>15</v>
      </c>
      <c r="E5" s="9" t="s">
        <v>16</v>
      </c>
      <c r="F5" s="9" t="s">
        <v>17</v>
      </c>
      <c r="G5" s="9" t="s">
        <v>21</v>
      </c>
      <c r="H5" s="9" t="s">
        <v>19</v>
      </c>
      <c r="I5" s="10">
        <v>65.3</v>
      </c>
      <c r="J5" s="10">
        <f>SUMPRODUCT(--((C5=$C$4:$C$132)*(E5=$E$4:$E$132)*$I$4:$I$132&gt;I5))+1</f>
        <v>2</v>
      </c>
      <c r="K5" s="11"/>
    </row>
    <row r="6" s="3" customFormat="true" ht="30" customHeight="true" spans="1:11">
      <c r="A6" s="9">
        <v>3</v>
      </c>
      <c r="B6" s="9" t="s">
        <v>22</v>
      </c>
      <c r="C6" s="9" t="s">
        <v>14</v>
      </c>
      <c r="D6" s="9" t="s">
        <v>15</v>
      </c>
      <c r="E6" s="9" t="s">
        <v>16</v>
      </c>
      <c r="F6" s="9" t="s">
        <v>17</v>
      </c>
      <c r="G6" s="9" t="s">
        <v>23</v>
      </c>
      <c r="H6" s="9" t="s">
        <v>19</v>
      </c>
      <c r="I6" s="10">
        <v>61.17</v>
      </c>
      <c r="J6" s="10">
        <f>SUMPRODUCT(--((C6=$C$4:$C$132)*(E6=$E$4:$E$132)*$I$4:$I$132&gt;I6))+1</f>
        <v>3</v>
      </c>
      <c r="K6" s="11"/>
    </row>
    <row r="7" s="3" customFormat="true" ht="30" customHeight="true" spans="1:11">
      <c r="A7" s="9">
        <v>4</v>
      </c>
      <c r="B7" s="9" t="s">
        <v>24</v>
      </c>
      <c r="C7" s="9" t="s">
        <v>25</v>
      </c>
      <c r="D7" s="9" t="s">
        <v>26</v>
      </c>
      <c r="E7" s="9" t="s">
        <v>27</v>
      </c>
      <c r="F7" s="9" t="s">
        <v>28</v>
      </c>
      <c r="G7" s="9" t="s">
        <v>29</v>
      </c>
      <c r="H7" s="9" t="s">
        <v>19</v>
      </c>
      <c r="I7" s="10">
        <v>67.56</v>
      </c>
      <c r="J7" s="10">
        <f>SUMPRODUCT(--((C7=$C$4:$C$132)*(E7=$E$4:$E$132)*$I$4:$I$132&gt;I7))+1</f>
        <v>1</v>
      </c>
      <c r="K7" s="11"/>
    </row>
    <row r="8" s="3" customFormat="true" ht="30" customHeight="true" spans="1:11">
      <c r="A8" s="9">
        <v>5</v>
      </c>
      <c r="B8" s="9" t="s">
        <v>30</v>
      </c>
      <c r="C8" s="9" t="s">
        <v>25</v>
      </c>
      <c r="D8" s="9" t="s">
        <v>26</v>
      </c>
      <c r="E8" s="9" t="s">
        <v>27</v>
      </c>
      <c r="F8" s="9" t="s">
        <v>28</v>
      </c>
      <c r="G8" s="9" t="s">
        <v>31</v>
      </c>
      <c r="H8" s="9" t="s">
        <v>19</v>
      </c>
      <c r="I8" s="10">
        <v>66.97</v>
      </c>
      <c r="J8" s="10">
        <f>SUMPRODUCT(--((C8=$C$4:$C$132)*(E8=$E$4:$E$132)*$I$4:$I$132&gt;I8))+1</f>
        <v>2</v>
      </c>
      <c r="K8" s="11"/>
    </row>
    <row r="9" s="3" customFormat="true" ht="30" customHeight="true" spans="1:11">
      <c r="A9" s="9">
        <v>6</v>
      </c>
      <c r="B9" s="9" t="s">
        <v>32</v>
      </c>
      <c r="C9" s="9" t="s">
        <v>25</v>
      </c>
      <c r="D9" s="9" t="s">
        <v>26</v>
      </c>
      <c r="E9" s="9" t="s">
        <v>27</v>
      </c>
      <c r="F9" s="9" t="s">
        <v>28</v>
      </c>
      <c r="G9" s="9" t="s">
        <v>33</v>
      </c>
      <c r="H9" s="9" t="s">
        <v>19</v>
      </c>
      <c r="I9" s="10">
        <v>58.52</v>
      </c>
      <c r="J9" s="10">
        <f>SUMPRODUCT(--((C9=$C$4:$C$132)*(E9=$E$4:$E$132)*$I$4:$I$132&gt;I9))+1</f>
        <v>3</v>
      </c>
      <c r="K9" s="11"/>
    </row>
    <row r="10" s="3" customFormat="true" ht="30" customHeight="true" spans="1:11">
      <c r="A10" s="9">
        <v>7</v>
      </c>
      <c r="B10" s="9" t="s">
        <v>34</v>
      </c>
      <c r="C10" s="9" t="s">
        <v>35</v>
      </c>
      <c r="D10" s="9" t="s">
        <v>36</v>
      </c>
      <c r="E10" s="9" t="s">
        <v>37</v>
      </c>
      <c r="F10" s="9" t="s">
        <v>38</v>
      </c>
      <c r="G10" s="9" t="s">
        <v>39</v>
      </c>
      <c r="H10" s="9" t="s">
        <v>40</v>
      </c>
      <c r="I10" s="10">
        <v>83.09</v>
      </c>
      <c r="J10" s="10">
        <f>SUMPRODUCT(--((C10=$C$4:$C$132)*(E10=$E$4:$E$132)*$I$4:$I$132&gt;I10))+1</f>
        <v>1</v>
      </c>
      <c r="K10" s="11"/>
    </row>
    <row r="11" s="3" customFormat="true" ht="30" customHeight="true" spans="1:11">
      <c r="A11" s="9">
        <v>8</v>
      </c>
      <c r="B11" s="9" t="s">
        <v>41</v>
      </c>
      <c r="C11" s="9" t="s">
        <v>35</v>
      </c>
      <c r="D11" s="9" t="s">
        <v>36</v>
      </c>
      <c r="E11" s="9" t="s">
        <v>37</v>
      </c>
      <c r="F11" s="9" t="s">
        <v>38</v>
      </c>
      <c r="G11" s="9" t="s">
        <v>42</v>
      </c>
      <c r="H11" s="9" t="s">
        <v>40</v>
      </c>
      <c r="I11" s="10">
        <v>81.06</v>
      </c>
      <c r="J11" s="10">
        <f>SUMPRODUCT(--((C11=$C$4:$C$132)*(E11=$E$4:$E$132)*$I$4:$I$132&gt;I11))+1</f>
        <v>2</v>
      </c>
      <c r="K11" s="11"/>
    </row>
    <row r="12" s="3" customFormat="true" ht="30" customHeight="true" spans="1:11">
      <c r="A12" s="9">
        <v>9</v>
      </c>
      <c r="B12" s="9" t="s">
        <v>43</v>
      </c>
      <c r="C12" s="9" t="s">
        <v>35</v>
      </c>
      <c r="D12" s="9" t="s">
        <v>36</v>
      </c>
      <c r="E12" s="9" t="s">
        <v>37</v>
      </c>
      <c r="F12" s="9" t="s">
        <v>38</v>
      </c>
      <c r="G12" s="9" t="s">
        <v>44</v>
      </c>
      <c r="H12" s="9" t="s">
        <v>40</v>
      </c>
      <c r="I12" s="10">
        <v>78.9</v>
      </c>
      <c r="J12" s="10">
        <f>SUMPRODUCT(--((C12=$C$4:$C$132)*(E12=$E$4:$E$132)*$I$4:$I$132&gt;I12))+1</f>
        <v>3</v>
      </c>
      <c r="K12" s="11"/>
    </row>
    <row r="13" s="3" customFormat="true" ht="30" customHeight="true" spans="1:11">
      <c r="A13" s="9">
        <v>10</v>
      </c>
      <c r="B13" s="9" t="s">
        <v>45</v>
      </c>
      <c r="C13" s="9" t="s">
        <v>46</v>
      </c>
      <c r="D13" s="9" t="s">
        <v>47</v>
      </c>
      <c r="E13" s="9" t="s">
        <v>48</v>
      </c>
      <c r="F13" s="9" t="s">
        <v>49</v>
      </c>
      <c r="G13" s="9" t="s">
        <v>50</v>
      </c>
      <c r="H13" s="9" t="s">
        <v>40</v>
      </c>
      <c r="I13" s="10">
        <v>77.17</v>
      </c>
      <c r="J13" s="10">
        <f>SUMPRODUCT(--((C13=$C$4:$C$132)*(E13=$E$4:$E$132)*$I$4:$I$132&gt;I13))+1</f>
        <v>1</v>
      </c>
      <c r="K13" s="11"/>
    </row>
    <row r="14" s="3" customFormat="true" ht="30" customHeight="true" spans="1:11">
      <c r="A14" s="9">
        <v>11</v>
      </c>
      <c r="B14" s="9" t="s">
        <v>51</v>
      </c>
      <c r="C14" s="9" t="s">
        <v>46</v>
      </c>
      <c r="D14" s="9" t="s">
        <v>47</v>
      </c>
      <c r="E14" s="9" t="s">
        <v>48</v>
      </c>
      <c r="F14" s="9" t="s">
        <v>49</v>
      </c>
      <c r="G14" s="9" t="s">
        <v>52</v>
      </c>
      <c r="H14" s="9" t="s">
        <v>40</v>
      </c>
      <c r="I14" s="10">
        <v>72.25</v>
      </c>
      <c r="J14" s="10">
        <f>SUMPRODUCT(--((C14=$C$4:$C$132)*(E14=$E$4:$E$132)*$I$4:$I$132&gt;I14))+1</f>
        <v>2</v>
      </c>
      <c r="K14" s="11"/>
    </row>
    <row r="15" s="3" customFormat="true" ht="30" customHeight="true" spans="1:11">
      <c r="A15" s="9">
        <v>12</v>
      </c>
      <c r="B15" s="9" t="s">
        <v>53</v>
      </c>
      <c r="C15" s="9" t="s">
        <v>46</v>
      </c>
      <c r="D15" s="9" t="s">
        <v>47</v>
      </c>
      <c r="E15" s="9" t="s">
        <v>48</v>
      </c>
      <c r="F15" s="9" t="s">
        <v>49</v>
      </c>
      <c r="G15" s="9" t="s">
        <v>54</v>
      </c>
      <c r="H15" s="9" t="s">
        <v>40</v>
      </c>
      <c r="I15" s="10">
        <v>72.22</v>
      </c>
      <c r="J15" s="10">
        <f>SUMPRODUCT(--((C15=$C$4:$C$132)*(E15=$E$4:$E$132)*$I$4:$I$132&gt;I15))+1</f>
        <v>3</v>
      </c>
      <c r="K15" s="11"/>
    </row>
    <row r="16" s="3" customFormat="true" ht="30" customHeight="true" spans="1:11">
      <c r="A16" s="9">
        <v>13</v>
      </c>
      <c r="B16" s="9" t="s">
        <v>55</v>
      </c>
      <c r="C16" s="9" t="s">
        <v>56</v>
      </c>
      <c r="D16" s="9" t="s">
        <v>57</v>
      </c>
      <c r="E16" s="9" t="s">
        <v>58</v>
      </c>
      <c r="F16" s="9" t="s">
        <v>59</v>
      </c>
      <c r="G16" s="9" t="s">
        <v>60</v>
      </c>
      <c r="H16" s="9" t="s">
        <v>40</v>
      </c>
      <c r="I16" s="10">
        <v>80.35</v>
      </c>
      <c r="J16" s="10">
        <f>SUMPRODUCT(--((C16=$C$4:$C$132)*(E16=$E$4:$E$132)*$I$4:$I$132&gt;I16))+1</f>
        <v>1</v>
      </c>
      <c r="K16" s="11"/>
    </row>
    <row r="17" s="3" customFormat="true" ht="30" customHeight="true" spans="1:11">
      <c r="A17" s="9">
        <v>14</v>
      </c>
      <c r="B17" s="9" t="s">
        <v>61</v>
      </c>
      <c r="C17" s="9" t="s">
        <v>56</v>
      </c>
      <c r="D17" s="9" t="s">
        <v>57</v>
      </c>
      <c r="E17" s="9" t="s">
        <v>58</v>
      </c>
      <c r="F17" s="9" t="s">
        <v>59</v>
      </c>
      <c r="G17" s="9" t="s">
        <v>62</v>
      </c>
      <c r="H17" s="9" t="s">
        <v>40</v>
      </c>
      <c r="I17" s="10">
        <v>70.74</v>
      </c>
      <c r="J17" s="10">
        <f>SUMPRODUCT(--((C17=$C$4:$C$132)*(E17=$E$4:$E$132)*$I$4:$I$132&gt;I17))+1</f>
        <v>2</v>
      </c>
      <c r="K17" s="11"/>
    </row>
    <row r="18" s="3" customFormat="true" ht="30" customHeight="true" spans="1:11">
      <c r="A18" s="9">
        <v>15</v>
      </c>
      <c r="B18" s="9" t="s">
        <v>63</v>
      </c>
      <c r="C18" s="9" t="s">
        <v>56</v>
      </c>
      <c r="D18" s="9" t="s">
        <v>57</v>
      </c>
      <c r="E18" s="9" t="s">
        <v>58</v>
      </c>
      <c r="F18" s="9" t="s">
        <v>59</v>
      </c>
      <c r="G18" s="9" t="s">
        <v>64</v>
      </c>
      <c r="H18" s="9" t="s">
        <v>40</v>
      </c>
      <c r="I18" s="10">
        <v>65</v>
      </c>
      <c r="J18" s="10">
        <f>SUMPRODUCT(--((C18=$C$4:$C$132)*(E18=$E$4:$E$132)*$I$4:$I$132&gt;I18))+1</f>
        <v>3</v>
      </c>
      <c r="K18" s="11"/>
    </row>
    <row r="19" s="3" customFormat="true" ht="30" customHeight="true" spans="1:11">
      <c r="A19" s="9">
        <v>16</v>
      </c>
      <c r="B19" s="9" t="s">
        <v>65</v>
      </c>
      <c r="C19" s="9" t="s">
        <v>66</v>
      </c>
      <c r="D19" s="9" t="s">
        <v>67</v>
      </c>
      <c r="E19" s="9" t="s">
        <v>68</v>
      </c>
      <c r="F19" s="9" t="s">
        <v>69</v>
      </c>
      <c r="G19" s="9" t="s">
        <v>70</v>
      </c>
      <c r="H19" s="9" t="s">
        <v>71</v>
      </c>
      <c r="I19" s="10">
        <v>79.33</v>
      </c>
      <c r="J19" s="10">
        <f>SUMPRODUCT(--((C19=$C$4:$C$132)*(E19=$E$4:$E$132)*$I$4:$I$132&gt;I19))+1</f>
        <v>1</v>
      </c>
      <c r="K19" s="11"/>
    </row>
    <row r="20" s="3" customFormat="true" ht="30" customHeight="true" spans="1:11">
      <c r="A20" s="9">
        <v>17</v>
      </c>
      <c r="B20" s="9" t="s">
        <v>72</v>
      </c>
      <c r="C20" s="9" t="s">
        <v>66</v>
      </c>
      <c r="D20" s="9" t="s">
        <v>67</v>
      </c>
      <c r="E20" s="9" t="s">
        <v>68</v>
      </c>
      <c r="F20" s="9" t="s">
        <v>69</v>
      </c>
      <c r="G20" s="9" t="s">
        <v>73</v>
      </c>
      <c r="H20" s="9" t="s">
        <v>71</v>
      </c>
      <c r="I20" s="10">
        <v>78.28</v>
      </c>
      <c r="J20" s="10">
        <f>SUMPRODUCT(--((C20=$C$4:$C$132)*(E20=$E$4:$E$132)*$I$4:$I$132&gt;I20))+1</f>
        <v>2</v>
      </c>
      <c r="K20" s="11"/>
    </row>
    <row r="21" s="3" customFormat="true" ht="30" customHeight="true" spans="1:11">
      <c r="A21" s="9">
        <v>18</v>
      </c>
      <c r="B21" s="9" t="s">
        <v>74</v>
      </c>
      <c r="C21" s="9" t="s">
        <v>66</v>
      </c>
      <c r="D21" s="9" t="s">
        <v>67</v>
      </c>
      <c r="E21" s="9" t="s">
        <v>68</v>
      </c>
      <c r="F21" s="9" t="s">
        <v>69</v>
      </c>
      <c r="G21" s="9" t="s">
        <v>75</v>
      </c>
      <c r="H21" s="9" t="s">
        <v>71</v>
      </c>
      <c r="I21" s="10">
        <v>77.33</v>
      </c>
      <c r="J21" s="10">
        <f>SUMPRODUCT(--((C21=$C$4:$C$132)*(E21=$E$4:$E$132)*$I$4:$I$132&gt;I21))+1</f>
        <v>3</v>
      </c>
      <c r="K21" s="11"/>
    </row>
    <row r="22" s="3" customFormat="true" ht="30" customHeight="true" spans="1:11">
      <c r="A22" s="9">
        <v>19</v>
      </c>
      <c r="B22" s="9" t="s">
        <v>76</v>
      </c>
      <c r="C22" s="9" t="s">
        <v>77</v>
      </c>
      <c r="D22" s="9" t="s">
        <v>78</v>
      </c>
      <c r="E22" s="9" t="s">
        <v>79</v>
      </c>
      <c r="F22" s="9" t="s">
        <v>80</v>
      </c>
      <c r="G22" s="9" t="s">
        <v>81</v>
      </c>
      <c r="H22" s="9" t="s">
        <v>71</v>
      </c>
      <c r="I22" s="10">
        <v>76.66</v>
      </c>
      <c r="J22" s="10">
        <f>SUMPRODUCT(--((C22=$C$4:$C$132)*(E22=$E$4:$E$132)*$I$4:$I$132&gt;I22))+1</f>
        <v>1</v>
      </c>
      <c r="K22" s="11"/>
    </row>
    <row r="23" s="3" customFormat="true" ht="30" customHeight="true" spans="1:11">
      <c r="A23" s="9">
        <v>20</v>
      </c>
      <c r="B23" s="9" t="s">
        <v>82</v>
      </c>
      <c r="C23" s="9" t="s">
        <v>77</v>
      </c>
      <c r="D23" s="9" t="s">
        <v>78</v>
      </c>
      <c r="E23" s="9" t="s">
        <v>79</v>
      </c>
      <c r="F23" s="9" t="s">
        <v>80</v>
      </c>
      <c r="G23" s="9" t="s">
        <v>83</v>
      </c>
      <c r="H23" s="9" t="s">
        <v>71</v>
      </c>
      <c r="I23" s="10">
        <v>73.87</v>
      </c>
      <c r="J23" s="10">
        <f>SUMPRODUCT(--((C23=$C$4:$C$132)*(E23=$E$4:$E$132)*$I$4:$I$132&gt;I23))+1</f>
        <v>2</v>
      </c>
      <c r="K23" s="11"/>
    </row>
    <row r="24" s="3" customFormat="true" ht="30" customHeight="true" spans="1:11">
      <c r="A24" s="9">
        <v>21</v>
      </c>
      <c r="B24" s="9" t="s">
        <v>84</v>
      </c>
      <c r="C24" s="9" t="s">
        <v>77</v>
      </c>
      <c r="D24" s="9" t="s">
        <v>78</v>
      </c>
      <c r="E24" s="9" t="s">
        <v>79</v>
      </c>
      <c r="F24" s="9" t="s">
        <v>80</v>
      </c>
      <c r="G24" s="9" t="s">
        <v>85</v>
      </c>
      <c r="H24" s="9" t="s">
        <v>71</v>
      </c>
      <c r="I24" s="10">
        <v>73.8</v>
      </c>
      <c r="J24" s="10">
        <f>SUMPRODUCT(--((C24=$C$4:$C$132)*(E24=$E$4:$E$132)*$I$4:$I$132&gt;I24))+1</f>
        <v>3</v>
      </c>
      <c r="K24" s="11"/>
    </row>
    <row r="25" s="3" customFormat="true" ht="30" customHeight="true" spans="1:11">
      <c r="A25" s="9">
        <v>22</v>
      </c>
      <c r="B25" s="9" t="s">
        <v>86</v>
      </c>
      <c r="C25" s="9" t="s">
        <v>87</v>
      </c>
      <c r="D25" s="9" t="s">
        <v>88</v>
      </c>
      <c r="E25" s="9" t="s">
        <v>89</v>
      </c>
      <c r="F25" s="9" t="s">
        <v>90</v>
      </c>
      <c r="G25" s="9" t="s">
        <v>91</v>
      </c>
      <c r="H25" s="9" t="s">
        <v>71</v>
      </c>
      <c r="I25" s="10">
        <v>73.96</v>
      </c>
      <c r="J25" s="10">
        <f>SUMPRODUCT(--((C25=$C$4:$C$132)*(E25=$E$4:$E$132)*$I$4:$I$132&gt;I25))+1</f>
        <v>1</v>
      </c>
      <c r="K25" s="11"/>
    </row>
    <row r="26" s="3" customFormat="true" ht="30" customHeight="true" spans="1:11">
      <c r="A26" s="9">
        <v>23</v>
      </c>
      <c r="B26" s="9" t="s">
        <v>92</v>
      </c>
      <c r="C26" s="9" t="s">
        <v>87</v>
      </c>
      <c r="D26" s="9" t="s">
        <v>88</v>
      </c>
      <c r="E26" s="9" t="s">
        <v>89</v>
      </c>
      <c r="F26" s="9" t="s">
        <v>90</v>
      </c>
      <c r="G26" s="9" t="s">
        <v>93</v>
      </c>
      <c r="H26" s="9" t="s">
        <v>71</v>
      </c>
      <c r="I26" s="10">
        <v>72.7</v>
      </c>
      <c r="J26" s="10">
        <f>SUMPRODUCT(--((C26=$C$4:$C$132)*(E26=$E$4:$E$132)*$I$4:$I$132&gt;I26))+1</f>
        <v>2</v>
      </c>
      <c r="K26" s="11"/>
    </row>
    <row r="27" s="3" customFormat="true" ht="30" customHeight="true" spans="1:11">
      <c r="A27" s="9">
        <v>24</v>
      </c>
      <c r="B27" s="9" t="s">
        <v>94</v>
      </c>
      <c r="C27" s="9" t="s">
        <v>87</v>
      </c>
      <c r="D27" s="9" t="s">
        <v>88</v>
      </c>
      <c r="E27" s="9" t="s">
        <v>89</v>
      </c>
      <c r="F27" s="9" t="s">
        <v>90</v>
      </c>
      <c r="G27" s="9" t="s">
        <v>95</v>
      </c>
      <c r="H27" s="9" t="s">
        <v>71</v>
      </c>
      <c r="I27" s="10">
        <v>72.43</v>
      </c>
      <c r="J27" s="10">
        <f>SUMPRODUCT(--((C27=$C$4:$C$132)*(E27=$E$4:$E$132)*$I$4:$I$132&gt;I27))+1</f>
        <v>3</v>
      </c>
      <c r="K27" s="11"/>
    </row>
    <row r="28" s="3" customFormat="true" ht="30" customHeight="true" spans="1:11">
      <c r="A28" s="9">
        <v>25</v>
      </c>
      <c r="B28" s="9" t="s">
        <v>96</v>
      </c>
      <c r="C28" s="9" t="s">
        <v>97</v>
      </c>
      <c r="D28" s="9" t="s">
        <v>98</v>
      </c>
      <c r="E28" s="9" t="s">
        <v>99</v>
      </c>
      <c r="F28" s="9" t="s">
        <v>100</v>
      </c>
      <c r="G28" s="9" t="s">
        <v>101</v>
      </c>
      <c r="H28" s="9" t="s">
        <v>71</v>
      </c>
      <c r="I28" s="10">
        <v>74.21</v>
      </c>
      <c r="J28" s="10">
        <f>SUMPRODUCT(--((C28=$C$4:$C$132)*(E28=$E$4:$E$132)*$I$4:$I$132&gt;I28))+1</f>
        <v>1</v>
      </c>
      <c r="K28" s="11"/>
    </row>
    <row r="29" s="3" customFormat="true" ht="30" customHeight="true" spans="1:11">
      <c r="A29" s="9">
        <v>26</v>
      </c>
      <c r="B29" s="9" t="s">
        <v>102</v>
      </c>
      <c r="C29" s="9" t="s">
        <v>97</v>
      </c>
      <c r="D29" s="9" t="s">
        <v>98</v>
      </c>
      <c r="E29" s="9" t="s">
        <v>99</v>
      </c>
      <c r="F29" s="9" t="s">
        <v>100</v>
      </c>
      <c r="G29" s="9" t="s">
        <v>103</v>
      </c>
      <c r="H29" s="9" t="s">
        <v>71</v>
      </c>
      <c r="I29" s="10">
        <v>73.21</v>
      </c>
      <c r="J29" s="10">
        <f>SUMPRODUCT(--((C29=$C$4:$C$132)*(E29=$E$4:$E$132)*$I$4:$I$132&gt;I29))+1</f>
        <v>2</v>
      </c>
      <c r="K29" s="11"/>
    </row>
    <row r="30" s="3" customFormat="true" ht="30" customHeight="true" spans="1:11">
      <c r="A30" s="9">
        <v>27</v>
      </c>
      <c r="B30" s="9" t="s">
        <v>104</v>
      </c>
      <c r="C30" s="9" t="s">
        <v>97</v>
      </c>
      <c r="D30" s="9" t="s">
        <v>98</v>
      </c>
      <c r="E30" s="9" t="s">
        <v>99</v>
      </c>
      <c r="F30" s="9" t="s">
        <v>100</v>
      </c>
      <c r="G30" s="9" t="s">
        <v>105</v>
      </c>
      <c r="H30" s="9" t="s">
        <v>71</v>
      </c>
      <c r="I30" s="10">
        <v>72.92</v>
      </c>
      <c r="J30" s="10">
        <f>SUMPRODUCT(--((C30=$C$4:$C$132)*(E30=$E$4:$E$132)*$I$4:$I$132&gt;I30))+1</f>
        <v>3</v>
      </c>
      <c r="K30" s="11"/>
    </row>
    <row r="31" s="3" customFormat="true" ht="30" customHeight="true" spans="1:11">
      <c r="A31" s="9">
        <v>28</v>
      </c>
      <c r="B31" s="9" t="s">
        <v>106</v>
      </c>
      <c r="C31" s="9" t="s">
        <v>107</v>
      </c>
      <c r="D31" s="9" t="s">
        <v>108</v>
      </c>
      <c r="E31" s="9" t="s">
        <v>109</v>
      </c>
      <c r="F31" s="9" t="s">
        <v>110</v>
      </c>
      <c r="G31" s="9" t="s">
        <v>111</v>
      </c>
      <c r="H31" s="9" t="s">
        <v>112</v>
      </c>
      <c r="I31" s="10">
        <v>72.34</v>
      </c>
      <c r="J31" s="10">
        <f>SUMPRODUCT(--((C31=$C$4:$C$132)*(E31=$E$4:$E$132)*$I$4:$I$132&gt;I31))+1</f>
        <v>1</v>
      </c>
      <c r="K31" s="11"/>
    </row>
    <row r="32" s="3" customFormat="true" ht="30" customHeight="true" spans="1:11">
      <c r="A32" s="9">
        <v>29</v>
      </c>
      <c r="B32" s="9" t="s">
        <v>113</v>
      </c>
      <c r="C32" s="9" t="s">
        <v>107</v>
      </c>
      <c r="D32" s="9" t="s">
        <v>108</v>
      </c>
      <c r="E32" s="9" t="s">
        <v>109</v>
      </c>
      <c r="F32" s="9" t="s">
        <v>110</v>
      </c>
      <c r="G32" s="9" t="s">
        <v>114</v>
      </c>
      <c r="H32" s="9" t="s">
        <v>112</v>
      </c>
      <c r="I32" s="10">
        <v>68.64</v>
      </c>
      <c r="J32" s="10">
        <f>SUMPRODUCT(--((C32=$C$4:$C$132)*(E32=$E$4:$E$132)*$I$4:$I$132&gt;I32))+1</f>
        <v>2</v>
      </c>
      <c r="K32" s="11"/>
    </row>
    <row r="33" s="3" customFormat="true" ht="30" customHeight="true" spans="1:11">
      <c r="A33" s="9">
        <v>30</v>
      </c>
      <c r="B33" s="9" t="s">
        <v>115</v>
      </c>
      <c r="C33" s="9" t="s">
        <v>107</v>
      </c>
      <c r="D33" s="9" t="s">
        <v>108</v>
      </c>
      <c r="E33" s="9" t="s">
        <v>109</v>
      </c>
      <c r="F33" s="9" t="s">
        <v>110</v>
      </c>
      <c r="G33" s="9" t="s">
        <v>116</v>
      </c>
      <c r="H33" s="9" t="s">
        <v>112</v>
      </c>
      <c r="I33" s="10">
        <v>68.46</v>
      </c>
      <c r="J33" s="10">
        <f>SUMPRODUCT(--((C33=$C$4:$C$132)*(E33=$E$4:$E$132)*$I$4:$I$132&gt;I33))+1</f>
        <v>3</v>
      </c>
      <c r="K33" s="11"/>
    </row>
    <row r="34" s="3" customFormat="true" ht="30" customHeight="true" spans="1:11">
      <c r="A34" s="9">
        <v>31</v>
      </c>
      <c r="B34" s="9" t="s">
        <v>117</v>
      </c>
      <c r="C34" s="9" t="s">
        <v>118</v>
      </c>
      <c r="D34" s="9" t="s">
        <v>119</v>
      </c>
      <c r="E34" s="9" t="s">
        <v>120</v>
      </c>
      <c r="F34" s="9" t="s">
        <v>121</v>
      </c>
      <c r="G34" s="9" t="s">
        <v>122</v>
      </c>
      <c r="H34" s="9" t="s">
        <v>112</v>
      </c>
      <c r="I34" s="10">
        <v>60</v>
      </c>
      <c r="J34" s="10">
        <f>SUMPRODUCT(--((C34=$C$4:$C$132)*(E34=$E$4:$E$132)*$I$4:$I$132&gt;I34))+1</f>
        <v>1</v>
      </c>
      <c r="K34" s="11"/>
    </row>
    <row r="35" s="3" customFormat="true" ht="30" customHeight="true" spans="1:11">
      <c r="A35" s="9">
        <v>32</v>
      </c>
      <c r="B35" s="9" t="s">
        <v>123</v>
      </c>
      <c r="C35" s="9" t="s">
        <v>118</v>
      </c>
      <c r="D35" s="9" t="s">
        <v>119</v>
      </c>
      <c r="E35" s="9" t="s">
        <v>120</v>
      </c>
      <c r="F35" s="9" t="s">
        <v>121</v>
      </c>
      <c r="G35" s="9" t="s">
        <v>124</v>
      </c>
      <c r="H35" s="9" t="s">
        <v>112</v>
      </c>
      <c r="I35" s="10">
        <v>59.78</v>
      </c>
      <c r="J35" s="10">
        <f>SUMPRODUCT(--((C35=$C$4:$C$132)*(E35=$E$4:$E$132)*$I$4:$I$132&gt;I35))+1</f>
        <v>2</v>
      </c>
      <c r="K35" s="11"/>
    </row>
    <row r="36" s="3" customFormat="true" ht="30" customHeight="true" spans="1:11">
      <c r="A36" s="9">
        <v>33</v>
      </c>
      <c r="B36" s="9" t="s">
        <v>125</v>
      </c>
      <c r="C36" s="9" t="s">
        <v>118</v>
      </c>
      <c r="D36" s="9" t="s">
        <v>119</v>
      </c>
      <c r="E36" s="9" t="s">
        <v>120</v>
      </c>
      <c r="F36" s="9" t="s">
        <v>121</v>
      </c>
      <c r="G36" s="9" t="s">
        <v>126</v>
      </c>
      <c r="H36" s="9" t="s">
        <v>112</v>
      </c>
      <c r="I36" s="10">
        <v>52.11</v>
      </c>
      <c r="J36" s="10">
        <f>SUMPRODUCT(--((C36=$C$4:$C$132)*(E36=$E$4:$E$132)*$I$4:$I$132&gt;I36))+1</f>
        <v>3</v>
      </c>
      <c r="K36" s="11"/>
    </row>
    <row r="37" s="3" customFormat="true" ht="30" customHeight="true" spans="1:11">
      <c r="A37" s="9">
        <v>34</v>
      </c>
      <c r="B37" s="9" t="s">
        <v>127</v>
      </c>
      <c r="C37" s="9" t="s">
        <v>128</v>
      </c>
      <c r="D37" s="9" t="s">
        <v>129</v>
      </c>
      <c r="E37" s="9" t="s">
        <v>130</v>
      </c>
      <c r="F37" s="9" t="s">
        <v>131</v>
      </c>
      <c r="G37" s="9" t="s">
        <v>132</v>
      </c>
      <c r="H37" s="9" t="s">
        <v>133</v>
      </c>
      <c r="I37" s="10">
        <v>69.99</v>
      </c>
      <c r="J37" s="10">
        <f>SUMPRODUCT(--((C37=$C$4:$C$132)*(E37=$E$4:$E$132)*$I$4:$I$132&gt;I37))+1</f>
        <v>1</v>
      </c>
      <c r="K37" s="11"/>
    </row>
    <row r="38" s="3" customFormat="true" ht="30" customHeight="true" spans="1:11">
      <c r="A38" s="9">
        <v>35</v>
      </c>
      <c r="B38" s="9" t="s">
        <v>134</v>
      </c>
      <c r="C38" s="9" t="s">
        <v>128</v>
      </c>
      <c r="D38" s="9" t="s">
        <v>129</v>
      </c>
      <c r="E38" s="9" t="s">
        <v>130</v>
      </c>
      <c r="F38" s="9" t="s">
        <v>131</v>
      </c>
      <c r="G38" s="9" t="s">
        <v>135</v>
      </c>
      <c r="H38" s="9" t="s">
        <v>133</v>
      </c>
      <c r="I38" s="10">
        <v>69.77</v>
      </c>
      <c r="J38" s="10">
        <f>SUMPRODUCT(--((C38=$C$4:$C$132)*(E38=$E$4:$E$132)*$I$4:$I$132&gt;I38))+1</f>
        <v>2</v>
      </c>
      <c r="K38" s="11"/>
    </row>
    <row r="39" s="3" customFormat="true" ht="30" customHeight="true" spans="1:11">
      <c r="A39" s="9">
        <v>36</v>
      </c>
      <c r="B39" s="9" t="s">
        <v>136</v>
      </c>
      <c r="C39" s="9" t="s">
        <v>128</v>
      </c>
      <c r="D39" s="9" t="s">
        <v>129</v>
      </c>
      <c r="E39" s="9" t="s">
        <v>130</v>
      </c>
      <c r="F39" s="9" t="s">
        <v>131</v>
      </c>
      <c r="G39" s="9" t="s">
        <v>137</v>
      </c>
      <c r="H39" s="9" t="s">
        <v>133</v>
      </c>
      <c r="I39" s="10">
        <v>69.1</v>
      </c>
      <c r="J39" s="10">
        <f>SUMPRODUCT(--((C39=$C$4:$C$132)*(E39=$E$4:$E$132)*$I$4:$I$132&gt;I39))+1</f>
        <v>3</v>
      </c>
      <c r="K39" s="11"/>
    </row>
    <row r="40" s="3" customFormat="true" ht="30" customHeight="true" spans="1:11">
      <c r="A40" s="9">
        <v>37</v>
      </c>
      <c r="B40" s="9" t="s">
        <v>138</v>
      </c>
      <c r="C40" s="9" t="s">
        <v>139</v>
      </c>
      <c r="D40" s="9" t="s">
        <v>140</v>
      </c>
      <c r="E40" s="9" t="s">
        <v>141</v>
      </c>
      <c r="F40" s="9" t="s">
        <v>142</v>
      </c>
      <c r="G40" s="9" t="s">
        <v>143</v>
      </c>
      <c r="H40" s="9" t="s">
        <v>133</v>
      </c>
      <c r="I40" s="10">
        <v>84.27</v>
      </c>
      <c r="J40" s="10">
        <f>SUMPRODUCT(--((C40=$C$4:$C$132)*(E40=$E$4:$E$132)*$I$4:$I$132&gt;I40))+1</f>
        <v>1</v>
      </c>
      <c r="K40" s="11"/>
    </row>
    <row r="41" s="3" customFormat="true" ht="30" customHeight="true" spans="1:11">
      <c r="A41" s="9">
        <v>38</v>
      </c>
      <c r="B41" s="9" t="s">
        <v>144</v>
      </c>
      <c r="C41" s="9" t="s">
        <v>139</v>
      </c>
      <c r="D41" s="9" t="s">
        <v>140</v>
      </c>
      <c r="E41" s="9" t="s">
        <v>141</v>
      </c>
      <c r="F41" s="9" t="s">
        <v>142</v>
      </c>
      <c r="G41" s="9" t="s">
        <v>145</v>
      </c>
      <c r="H41" s="9" t="s">
        <v>133</v>
      </c>
      <c r="I41" s="10">
        <v>66.27</v>
      </c>
      <c r="J41" s="10">
        <f>SUMPRODUCT(--((C41=$C$4:$C$132)*(E41=$E$4:$E$132)*$I$4:$I$132&gt;I41))+1</f>
        <v>2</v>
      </c>
      <c r="K41" s="11"/>
    </row>
    <row r="42" s="3" customFormat="true" ht="30" customHeight="true" spans="1:11">
      <c r="A42" s="9">
        <v>39</v>
      </c>
      <c r="B42" s="9" t="s">
        <v>146</v>
      </c>
      <c r="C42" s="9" t="s">
        <v>139</v>
      </c>
      <c r="D42" s="9" t="s">
        <v>140</v>
      </c>
      <c r="E42" s="9" t="s">
        <v>141</v>
      </c>
      <c r="F42" s="9" t="s">
        <v>142</v>
      </c>
      <c r="G42" s="9" t="s">
        <v>147</v>
      </c>
      <c r="H42" s="9" t="s">
        <v>133</v>
      </c>
      <c r="I42" s="10">
        <v>65.01</v>
      </c>
      <c r="J42" s="10">
        <f>SUMPRODUCT(--((C42=$C$4:$C$132)*(E42=$E$4:$E$132)*$I$4:$I$132&gt;I42))+1</f>
        <v>3</v>
      </c>
      <c r="K42" s="11"/>
    </row>
    <row r="43" s="3" customFormat="true" ht="30" customHeight="true" spans="1:11">
      <c r="A43" s="9">
        <v>40</v>
      </c>
      <c r="B43" s="9" t="s">
        <v>148</v>
      </c>
      <c r="C43" s="9" t="s">
        <v>139</v>
      </c>
      <c r="D43" s="9" t="s">
        <v>149</v>
      </c>
      <c r="E43" s="9" t="s">
        <v>150</v>
      </c>
      <c r="F43" s="9" t="s">
        <v>151</v>
      </c>
      <c r="G43" s="9" t="s">
        <v>152</v>
      </c>
      <c r="H43" s="9" t="s">
        <v>133</v>
      </c>
      <c r="I43" s="10">
        <v>75.32</v>
      </c>
      <c r="J43" s="10">
        <f>SUMPRODUCT(--((C43=$C$4:$C$132)*(E43=$E$4:$E$132)*$I$4:$I$132&gt;I43))+1</f>
        <v>1</v>
      </c>
      <c r="K43" s="11"/>
    </row>
    <row r="44" s="3" customFormat="true" ht="30" customHeight="true" spans="1:11">
      <c r="A44" s="9">
        <v>41</v>
      </c>
      <c r="B44" s="9" t="s">
        <v>153</v>
      </c>
      <c r="C44" s="9" t="s">
        <v>139</v>
      </c>
      <c r="D44" s="9" t="s">
        <v>149</v>
      </c>
      <c r="E44" s="9" t="s">
        <v>150</v>
      </c>
      <c r="F44" s="9" t="s">
        <v>151</v>
      </c>
      <c r="G44" s="9" t="s">
        <v>154</v>
      </c>
      <c r="H44" s="9" t="s">
        <v>133</v>
      </c>
      <c r="I44" s="10">
        <v>72.41</v>
      </c>
      <c r="J44" s="10">
        <f>SUMPRODUCT(--((C44=$C$4:$C$132)*(E44=$E$4:$E$132)*$I$4:$I$132&gt;I44))+1</f>
        <v>2</v>
      </c>
      <c r="K44" s="11"/>
    </row>
    <row r="45" s="3" customFormat="true" ht="30" customHeight="true" spans="1:11">
      <c r="A45" s="9">
        <v>42</v>
      </c>
      <c r="B45" s="9" t="s">
        <v>155</v>
      </c>
      <c r="C45" s="9" t="s">
        <v>139</v>
      </c>
      <c r="D45" s="9" t="s">
        <v>149</v>
      </c>
      <c r="E45" s="9" t="s">
        <v>150</v>
      </c>
      <c r="F45" s="9" t="s">
        <v>151</v>
      </c>
      <c r="G45" s="9" t="s">
        <v>156</v>
      </c>
      <c r="H45" s="9" t="s">
        <v>133</v>
      </c>
      <c r="I45" s="10">
        <v>70.19</v>
      </c>
      <c r="J45" s="10">
        <f>SUMPRODUCT(--((C45=$C$4:$C$132)*(E45=$E$4:$E$132)*$I$4:$I$132&gt;I45))+1</f>
        <v>3</v>
      </c>
      <c r="K45" s="11"/>
    </row>
    <row r="46" s="3" customFormat="true" ht="30" customHeight="true" spans="1:11">
      <c r="A46" s="9">
        <v>43</v>
      </c>
      <c r="B46" s="9" t="s">
        <v>157</v>
      </c>
      <c r="C46" s="9" t="s">
        <v>158</v>
      </c>
      <c r="D46" s="9" t="s">
        <v>159</v>
      </c>
      <c r="E46" s="9" t="s">
        <v>160</v>
      </c>
      <c r="F46" s="9" t="s">
        <v>161</v>
      </c>
      <c r="G46" s="9" t="s">
        <v>162</v>
      </c>
      <c r="H46" s="9" t="s">
        <v>163</v>
      </c>
      <c r="I46" s="10">
        <v>68.4</v>
      </c>
      <c r="J46" s="10">
        <f>SUMPRODUCT(--((C46=$C$4:$C$132)*(E46=$E$4:$E$132)*$I$4:$I$132&gt;I46))+1</f>
        <v>1</v>
      </c>
      <c r="K46" s="11"/>
    </row>
    <row r="47" s="3" customFormat="true" ht="30" customHeight="true" spans="1:11">
      <c r="A47" s="9">
        <v>44</v>
      </c>
      <c r="B47" s="9" t="s">
        <v>164</v>
      </c>
      <c r="C47" s="9" t="s">
        <v>158</v>
      </c>
      <c r="D47" s="9" t="s">
        <v>159</v>
      </c>
      <c r="E47" s="9" t="s">
        <v>160</v>
      </c>
      <c r="F47" s="9" t="s">
        <v>161</v>
      </c>
      <c r="G47" s="9" t="s">
        <v>165</v>
      </c>
      <c r="H47" s="9" t="s">
        <v>163</v>
      </c>
      <c r="I47" s="10">
        <v>68.12</v>
      </c>
      <c r="J47" s="10">
        <f>SUMPRODUCT(--((C47=$C$4:$C$132)*(E47=$E$4:$E$132)*$I$4:$I$132&gt;I47))+1</f>
        <v>2</v>
      </c>
      <c r="K47" s="11"/>
    </row>
    <row r="48" s="3" customFormat="true" ht="30" customHeight="true" spans="1:11">
      <c r="A48" s="9">
        <v>45</v>
      </c>
      <c r="B48" s="9" t="s">
        <v>166</v>
      </c>
      <c r="C48" s="9" t="s">
        <v>158</v>
      </c>
      <c r="D48" s="9" t="s">
        <v>159</v>
      </c>
      <c r="E48" s="9" t="s">
        <v>160</v>
      </c>
      <c r="F48" s="9" t="s">
        <v>161</v>
      </c>
      <c r="G48" s="9" t="s">
        <v>167</v>
      </c>
      <c r="H48" s="9" t="s">
        <v>163</v>
      </c>
      <c r="I48" s="10">
        <v>67.38</v>
      </c>
      <c r="J48" s="10">
        <f>SUMPRODUCT(--((C48=$C$4:$C$132)*(E48=$E$4:$E$132)*$I$4:$I$132&gt;I48))+1</f>
        <v>3</v>
      </c>
      <c r="K48" s="11"/>
    </row>
    <row r="49" s="3" customFormat="true" ht="30" customHeight="true" spans="1:11">
      <c r="A49" s="9">
        <v>46</v>
      </c>
      <c r="B49" s="9" t="s">
        <v>168</v>
      </c>
      <c r="C49" s="9" t="s">
        <v>169</v>
      </c>
      <c r="D49" s="9" t="s">
        <v>170</v>
      </c>
      <c r="E49" s="9" t="s">
        <v>171</v>
      </c>
      <c r="F49" s="9" t="s">
        <v>172</v>
      </c>
      <c r="G49" s="9" t="s">
        <v>173</v>
      </c>
      <c r="H49" s="9" t="s">
        <v>163</v>
      </c>
      <c r="I49" s="10">
        <v>72.9</v>
      </c>
      <c r="J49" s="10">
        <f>SUMPRODUCT(--((C49=$C$4:$C$132)*(E49=$E$4:$E$132)*$I$4:$I$132&gt;I49))+1</f>
        <v>1</v>
      </c>
      <c r="K49" s="11"/>
    </row>
    <row r="50" s="3" customFormat="true" ht="30" customHeight="true" spans="1:11">
      <c r="A50" s="9">
        <v>47</v>
      </c>
      <c r="B50" s="9" t="s">
        <v>174</v>
      </c>
      <c r="C50" s="9" t="s">
        <v>169</v>
      </c>
      <c r="D50" s="9" t="s">
        <v>170</v>
      </c>
      <c r="E50" s="9" t="s">
        <v>171</v>
      </c>
      <c r="F50" s="9" t="s">
        <v>172</v>
      </c>
      <c r="G50" s="9" t="s">
        <v>175</v>
      </c>
      <c r="H50" s="9" t="s">
        <v>163</v>
      </c>
      <c r="I50" s="10">
        <v>68.97</v>
      </c>
      <c r="J50" s="10">
        <f>SUMPRODUCT(--((C50=$C$4:$C$132)*(E50=$E$4:$E$132)*$I$4:$I$132&gt;I50))+1</f>
        <v>2</v>
      </c>
      <c r="K50" s="11"/>
    </row>
    <row r="51" s="3" customFormat="true" ht="30" customHeight="true" spans="1:11">
      <c r="A51" s="9">
        <v>48</v>
      </c>
      <c r="B51" s="9" t="s">
        <v>176</v>
      </c>
      <c r="C51" s="9" t="s">
        <v>169</v>
      </c>
      <c r="D51" s="9" t="s">
        <v>170</v>
      </c>
      <c r="E51" s="9" t="s">
        <v>171</v>
      </c>
      <c r="F51" s="9" t="s">
        <v>172</v>
      </c>
      <c r="G51" s="9" t="s">
        <v>177</v>
      </c>
      <c r="H51" s="9" t="s">
        <v>163</v>
      </c>
      <c r="I51" s="10">
        <v>68.31</v>
      </c>
      <c r="J51" s="10">
        <f>SUMPRODUCT(--((C51=$C$4:$C$132)*(E51=$E$4:$E$132)*$I$4:$I$132&gt;I51))+1</f>
        <v>3</v>
      </c>
      <c r="K51" s="11"/>
    </row>
    <row r="52" s="3" customFormat="true" ht="30" customHeight="true" spans="1:11">
      <c r="A52" s="9">
        <v>49</v>
      </c>
      <c r="B52" s="9" t="s">
        <v>178</v>
      </c>
      <c r="C52" s="9" t="s">
        <v>179</v>
      </c>
      <c r="D52" s="9" t="s">
        <v>180</v>
      </c>
      <c r="E52" s="9" t="s">
        <v>181</v>
      </c>
      <c r="F52" s="9" t="s">
        <v>182</v>
      </c>
      <c r="G52" s="9" t="s">
        <v>183</v>
      </c>
      <c r="H52" s="9" t="s">
        <v>163</v>
      </c>
      <c r="I52" s="10">
        <v>72.05</v>
      </c>
      <c r="J52" s="10">
        <f>SUMPRODUCT(--((C52=$C$4:$C$132)*(E52=$E$4:$E$132)*$I$4:$I$132&gt;I52))+1</f>
        <v>1</v>
      </c>
      <c r="K52" s="11"/>
    </row>
    <row r="53" s="3" customFormat="true" ht="30" customHeight="true" spans="1:11">
      <c r="A53" s="9">
        <v>50</v>
      </c>
      <c r="B53" s="9" t="s">
        <v>184</v>
      </c>
      <c r="C53" s="9" t="s">
        <v>179</v>
      </c>
      <c r="D53" s="9" t="s">
        <v>180</v>
      </c>
      <c r="E53" s="9" t="s">
        <v>181</v>
      </c>
      <c r="F53" s="9" t="s">
        <v>182</v>
      </c>
      <c r="G53" s="9" t="s">
        <v>185</v>
      </c>
      <c r="H53" s="9" t="s">
        <v>163</v>
      </c>
      <c r="I53" s="10">
        <v>71.37</v>
      </c>
      <c r="J53" s="10">
        <f>SUMPRODUCT(--((C53=$C$4:$C$132)*(E53=$E$4:$E$132)*$I$4:$I$132&gt;I53))+1</f>
        <v>2</v>
      </c>
      <c r="K53" s="11"/>
    </row>
    <row r="54" s="3" customFormat="true" ht="30" customHeight="true" spans="1:11">
      <c r="A54" s="9">
        <v>51</v>
      </c>
      <c r="B54" s="9" t="s">
        <v>186</v>
      </c>
      <c r="C54" s="9" t="s">
        <v>179</v>
      </c>
      <c r="D54" s="9" t="s">
        <v>180</v>
      </c>
      <c r="E54" s="9" t="s">
        <v>181</v>
      </c>
      <c r="F54" s="9" t="s">
        <v>182</v>
      </c>
      <c r="G54" s="9" t="s">
        <v>187</v>
      </c>
      <c r="H54" s="9" t="s">
        <v>163</v>
      </c>
      <c r="I54" s="10">
        <v>70.97</v>
      </c>
      <c r="J54" s="10">
        <f>SUMPRODUCT(--((C54=$C$4:$C$132)*(E54=$E$4:$E$132)*$I$4:$I$132&gt;I54))+1</f>
        <v>3</v>
      </c>
      <c r="K54" s="11"/>
    </row>
    <row r="55" s="3" customFormat="true" ht="30" customHeight="true" spans="1:11">
      <c r="A55" s="9">
        <v>52</v>
      </c>
      <c r="B55" s="9" t="s">
        <v>188</v>
      </c>
      <c r="C55" s="9" t="s">
        <v>179</v>
      </c>
      <c r="D55" s="9" t="s">
        <v>189</v>
      </c>
      <c r="E55" s="9" t="s">
        <v>190</v>
      </c>
      <c r="F55" s="9" t="s">
        <v>191</v>
      </c>
      <c r="G55" s="9" t="s">
        <v>192</v>
      </c>
      <c r="H55" s="9" t="s">
        <v>163</v>
      </c>
      <c r="I55" s="10">
        <v>76.92</v>
      </c>
      <c r="J55" s="10">
        <f>SUMPRODUCT(--((C55=$C$4:$C$132)*(E55=$E$4:$E$132)*$I$4:$I$132&gt;I55))+1</f>
        <v>1</v>
      </c>
      <c r="K55" s="11"/>
    </row>
    <row r="56" s="3" customFormat="true" ht="30" customHeight="true" spans="1:11">
      <c r="A56" s="9">
        <v>53</v>
      </c>
      <c r="B56" s="9" t="s">
        <v>193</v>
      </c>
      <c r="C56" s="9" t="s">
        <v>179</v>
      </c>
      <c r="D56" s="9" t="s">
        <v>189</v>
      </c>
      <c r="E56" s="9" t="s">
        <v>190</v>
      </c>
      <c r="F56" s="9" t="s">
        <v>191</v>
      </c>
      <c r="G56" s="9" t="s">
        <v>194</v>
      </c>
      <c r="H56" s="9" t="s">
        <v>163</v>
      </c>
      <c r="I56" s="10">
        <v>74.43</v>
      </c>
      <c r="J56" s="10">
        <f>SUMPRODUCT(--((C56=$C$4:$C$132)*(E56=$E$4:$E$132)*$I$4:$I$132&gt;I56))+1</f>
        <v>2</v>
      </c>
      <c r="K56" s="11"/>
    </row>
    <row r="57" s="3" customFormat="true" ht="30" customHeight="true" spans="1:11">
      <c r="A57" s="9">
        <v>54</v>
      </c>
      <c r="B57" s="9" t="s">
        <v>195</v>
      </c>
      <c r="C57" s="9" t="s">
        <v>179</v>
      </c>
      <c r="D57" s="9" t="s">
        <v>189</v>
      </c>
      <c r="E57" s="9" t="s">
        <v>190</v>
      </c>
      <c r="F57" s="9" t="s">
        <v>191</v>
      </c>
      <c r="G57" s="9" t="s">
        <v>196</v>
      </c>
      <c r="H57" s="9" t="s">
        <v>163</v>
      </c>
      <c r="I57" s="10">
        <v>72.37</v>
      </c>
      <c r="J57" s="10">
        <f>SUMPRODUCT(--((C57=$C$4:$C$132)*(E57=$E$4:$E$132)*$I$4:$I$132&gt;I57))+1</f>
        <v>3</v>
      </c>
      <c r="K57" s="11"/>
    </row>
    <row r="58" s="3" customFormat="true" ht="30" customHeight="true" spans="1:11">
      <c r="A58" s="9">
        <v>55</v>
      </c>
      <c r="B58" s="9" t="s">
        <v>197</v>
      </c>
      <c r="C58" s="9" t="s">
        <v>198</v>
      </c>
      <c r="D58" s="9" t="s">
        <v>199</v>
      </c>
      <c r="E58" s="9" t="s">
        <v>200</v>
      </c>
      <c r="F58" s="9" t="s">
        <v>201</v>
      </c>
      <c r="G58" s="9" t="s">
        <v>202</v>
      </c>
      <c r="H58" s="9" t="s">
        <v>163</v>
      </c>
      <c r="I58" s="10">
        <v>71.88</v>
      </c>
      <c r="J58" s="10">
        <f>SUMPRODUCT(--((C58=$C$4:$C$132)*(E58=$E$4:$E$132)*$I$4:$I$132&gt;I58))+1</f>
        <v>1</v>
      </c>
      <c r="K58" s="11"/>
    </row>
    <row r="59" s="3" customFormat="true" ht="30" customHeight="true" spans="1:11">
      <c r="A59" s="9">
        <v>56</v>
      </c>
      <c r="B59" s="9" t="s">
        <v>203</v>
      </c>
      <c r="C59" s="9" t="s">
        <v>198</v>
      </c>
      <c r="D59" s="9" t="s">
        <v>199</v>
      </c>
      <c r="E59" s="9" t="s">
        <v>200</v>
      </c>
      <c r="F59" s="9" t="s">
        <v>201</v>
      </c>
      <c r="G59" s="9" t="s">
        <v>204</v>
      </c>
      <c r="H59" s="9" t="s">
        <v>163</v>
      </c>
      <c r="I59" s="10">
        <v>71.32</v>
      </c>
      <c r="J59" s="10">
        <f>SUMPRODUCT(--((C59=$C$4:$C$132)*(E59=$E$4:$E$132)*$I$4:$I$132&gt;I59))+1</f>
        <v>2</v>
      </c>
      <c r="K59" s="11"/>
    </row>
    <row r="60" s="3" customFormat="true" ht="30" customHeight="true" spans="1:11">
      <c r="A60" s="9">
        <v>57</v>
      </c>
      <c r="B60" s="9" t="s">
        <v>205</v>
      </c>
      <c r="C60" s="9" t="s">
        <v>198</v>
      </c>
      <c r="D60" s="9" t="s">
        <v>199</v>
      </c>
      <c r="E60" s="9" t="s">
        <v>200</v>
      </c>
      <c r="F60" s="9" t="s">
        <v>201</v>
      </c>
      <c r="G60" s="9" t="s">
        <v>206</v>
      </c>
      <c r="H60" s="9" t="s">
        <v>163</v>
      </c>
      <c r="I60" s="10">
        <v>70.33</v>
      </c>
      <c r="J60" s="10">
        <f>SUMPRODUCT(--((C60=$C$4:$C$132)*(E60=$E$4:$E$132)*$I$4:$I$132&gt;I60))+1</f>
        <v>3</v>
      </c>
      <c r="K60" s="11"/>
    </row>
    <row r="61" s="3" customFormat="true" ht="30" customHeight="true" spans="1:11">
      <c r="A61" s="9">
        <v>58</v>
      </c>
      <c r="B61" s="9" t="s">
        <v>207</v>
      </c>
      <c r="C61" s="9" t="s">
        <v>208</v>
      </c>
      <c r="D61" s="9" t="s">
        <v>209</v>
      </c>
      <c r="E61" s="9" t="s">
        <v>210</v>
      </c>
      <c r="F61" s="9" t="s">
        <v>211</v>
      </c>
      <c r="G61" s="9" t="s">
        <v>212</v>
      </c>
      <c r="H61" s="9" t="s">
        <v>163</v>
      </c>
      <c r="I61" s="10">
        <v>79.96</v>
      </c>
      <c r="J61" s="10">
        <f>SUMPRODUCT(--((C61=$C$4:$C$132)*(E61=$E$4:$E$132)*$I$4:$I$132&gt;I61))+1</f>
        <v>1</v>
      </c>
      <c r="K61" s="11"/>
    </row>
    <row r="62" s="3" customFormat="true" ht="30" customHeight="true" spans="1:11">
      <c r="A62" s="9">
        <v>59</v>
      </c>
      <c r="B62" s="9" t="s">
        <v>213</v>
      </c>
      <c r="C62" s="9" t="s">
        <v>208</v>
      </c>
      <c r="D62" s="9" t="s">
        <v>209</v>
      </c>
      <c r="E62" s="9" t="s">
        <v>210</v>
      </c>
      <c r="F62" s="9" t="s">
        <v>211</v>
      </c>
      <c r="G62" s="9" t="s">
        <v>214</v>
      </c>
      <c r="H62" s="9" t="s">
        <v>163</v>
      </c>
      <c r="I62" s="10">
        <v>77.04</v>
      </c>
      <c r="J62" s="10">
        <f>SUMPRODUCT(--((C62=$C$4:$C$132)*(E62=$E$4:$E$132)*$I$4:$I$132&gt;I62))+1</f>
        <v>2</v>
      </c>
      <c r="K62" s="11"/>
    </row>
    <row r="63" s="3" customFormat="true" ht="30" customHeight="true" spans="1:11">
      <c r="A63" s="9">
        <v>60</v>
      </c>
      <c r="B63" s="9" t="s">
        <v>215</v>
      </c>
      <c r="C63" s="9" t="s">
        <v>208</v>
      </c>
      <c r="D63" s="9" t="s">
        <v>209</v>
      </c>
      <c r="E63" s="9" t="s">
        <v>210</v>
      </c>
      <c r="F63" s="9" t="s">
        <v>211</v>
      </c>
      <c r="G63" s="9" t="s">
        <v>216</v>
      </c>
      <c r="H63" s="9" t="s">
        <v>163</v>
      </c>
      <c r="I63" s="10">
        <v>74.52</v>
      </c>
      <c r="J63" s="10">
        <f>SUMPRODUCT(--((C63=$C$4:$C$132)*(E63=$E$4:$E$132)*$I$4:$I$132&gt;I63))+1</f>
        <v>3</v>
      </c>
      <c r="K63" s="11"/>
    </row>
    <row r="64" s="3" customFormat="true" ht="30" customHeight="true" spans="1:11">
      <c r="A64" s="9">
        <v>61</v>
      </c>
      <c r="B64" s="9" t="s">
        <v>217</v>
      </c>
      <c r="C64" s="9" t="s">
        <v>218</v>
      </c>
      <c r="D64" s="9" t="s">
        <v>219</v>
      </c>
      <c r="E64" s="9" t="s">
        <v>220</v>
      </c>
      <c r="F64" s="9" t="s">
        <v>221</v>
      </c>
      <c r="G64" s="9" t="s">
        <v>222</v>
      </c>
      <c r="H64" s="9" t="s">
        <v>223</v>
      </c>
      <c r="I64" s="10">
        <v>74.02</v>
      </c>
      <c r="J64" s="10">
        <f>SUMPRODUCT(--((C64=$C$4:$C$132)*(E64=$E$4:$E$132)*$I$4:$I$132&gt;I64))+1</f>
        <v>1</v>
      </c>
      <c r="K64" s="11"/>
    </row>
    <row r="65" s="3" customFormat="true" ht="30" customHeight="true" spans="1:11">
      <c r="A65" s="9">
        <v>62</v>
      </c>
      <c r="B65" s="9" t="s">
        <v>224</v>
      </c>
      <c r="C65" s="9" t="s">
        <v>218</v>
      </c>
      <c r="D65" s="9" t="s">
        <v>219</v>
      </c>
      <c r="E65" s="9" t="s">
        <v>220</v>
      </c>
      <c r="F65" s="9" t="s">
        <v>221</v>
      </c>
      <c r="G65" s="9" t="s">
        <v>225</v>
      </c>
      <c r="H65" s="9" t="s">
        <v>223</v>
      </c>
      <c r="I65" s="10">
        <v>71.88</v>
      </c>
      <c r="J65" s="10">
        <f>SUMPRODUCT(--((C65=$C$4:$C$132)*(E65=$E$4:$E$132)*$I$4:$I$132&gt;I65))+1</f>
        <v>2</v>
      </c>
      <c r="K65" s="11"/>
    </row>
    <row r="66" s="3" customFormat="true" ht="30" customHeight="true" spans="1:11">
      <c r="A66" s="9">
        <v>63</v>
      </c>
      <c r="B66" s="9" t="s">
        <v>226</v>
      </c>
      <c r="C66" s="9" t="s">
        <v>218</v>
      </c>
      <c r="D66" s="9" t="s">
        <v>219</v>
      </c>
      <c r="E66" s="9" t="s">
        <v>220</v>
      </c>
      <c r="F66" s="9" t="s">
        <v>221</v>
      </c>
      <c r="G66" s="9" t="s">
        <v>227</v>
      </c>
      <c r="H66" s="9" t="s">
        <v>223</v>
      </c>
      <c r="I66" s="10">
        <v>69.38</v>
      </c>
      <c r="J66" s="10">
        <f>SUMPRODUCT(--((C66=$C$4:$C$132)*(E66=$E$4:$E$132)*$I$4:$I$132&gt;I66))+1</f>
        <v>3</v>
      </c>
      <c r="K66" s="11"/>
    </row>
    <row r="67" s="3" customFormat="true" ht="30" customHeight="true" spans="1:11">
      <c r="A67" s="9">
        <v>64</v>
      </c>
      <c r="B67" s="9" t="s">
        <v>228</v>
      </c>
      <c r="C67" s="9" t="s">
        <v>229</v>
      </c>
      <c r="D67" s="9" t="s">
        <v>230</v>
      </c>
      <c r="E67" s="9" t="s">
        <v>231</v>
      </c>
      <c r="F67" s="9" t="s">
        <v>232</v>
      </c>
      <c r="G67" s="9" t="s">
        <v>233</v>
      </c>
      <c r="H67" s="9" t="s">
        <v>223</v>
      </c>
      <c r="I67" s="10">
        <v>71.32</v>
      </c>
      <c r="J67" s="10">
        <f>SUMPRODUCT(--((C67=$C$4:$C$132)*(E67=$E$4:$E$132)*$I$4:$I$132&gt;I67))+1</f>
        <v>1</v>
      </c>
      <c r="K67" s="11"/>
    </row>
    <row r="68" s="3" customFormat="true" ht="30" customHeight="true" spans="1:11">
      <c r="A68" s="9">
        <v>65</v>
      </c>
      <c r="B68" s="9" t="s">
        <v>234</v>
      </c>
      <c r="C68" s="9" t="s">
        <v>229</v>
      </c>
      <c r="D68" s="9" t="s">
        <v>230</v>
      </c>
      <c r="E68" s="9" t="s">
        <v>231</v>
      </c>
      <c r="F68" s="9" t="s">
        <v>232</v>
      </c>
      <c r="G68" s="9" t="s">
        <v>235</v>
      </c>
      <c r="H68" s="9" t="s">
        <v>223</v>
      </c>
      <c r="I68" s="10">
        <v>71</v>
      </c>
      <c r="J68" s="10">
        <f>SUMPRODUCT(--((C68=$C$4:$C$132)*(E68=$E$4:$E$132)*$I$4:$I$132&gt;I68))+1</f>
        <v>2</v>
      </c>
      <c r="K68" s="11"/>
    </row>
    <row r="69" s="3" customFormat="true" ht="30" customHeight="true" spans="1:11">
      <c r="A69" s="9">
        <v>66</v>
      </c>
      <c r="B69" s="9" t="s">
        <v>236</v>
      </c>
      <c r="C69" s="9" t="s">
        <v>229</v>
      </c>
      <c r="D69" s="9" t="s">
        <v>230</v>
      </c>
      <c r="E69" s="9" t="s">
        <v>231</v>
      </c>
      <c r="F69" s="9" t="s">
        <v>232</v>
      </c>
      <c r="G69" s="9" t="s">
        <v>237</v>
      </c>
      <c r="H69" s="9" t="s">
        <v>223</v>
      </c>
      <c r="I69" s="10">
        <v>69.95</v>
      </c>
      <c r="J69" s="10">
        <f>SUMPRODUCT(--((C69=$C$4:$C$132)*(E69=$E$4:$E$132)*$I$4:$I$132&gt;I69))+1</f>
        <v>3</v>
      </c>
      <c r="K69" s="11"/>
    </row>
    <row r="70" s="3" customFormat="true" ht="30" customHeight="true" spans="1:11">
      <c r="A70" s="9">
        <v>67</v>
      </c>
      <c r="B70" s="9" t="s">
        <v>238</v>
      </c>
      <c r="C70" s="9" t="s">
        <v>239</v>
      </c>
      <c r="D70" s="9" t="s">
        <v>240</v>
      </c>
      <c r="E70" s="9" t="s">
        <v>241</v>
      </c>
      <c r="F70" s="9" t="s">
        <v>242</v>
      </c>
      <c r="G70" s="9" t="s">
        <v>243</v>
      </c>
      <c r="H70" s="9" t="s">
        <v>223</v>
      </c>
      <c r="I70" s="10">
        <v>73.8</v>
      </c>
      <c r="J70" s="10">
        <f>SUMPRODUCT(--((C70=$C$4:$C$132)*(E70=$E$4:$E$132)*$I$4:$I$132&gt;I70))+1</f>
        <v>1</v>
      </c>
      <c r="K70" s="11"/>
    </row>
    <row r="71" s="3" customFormat="true" ht="30" customHeight="true" spans="1:11">
      <c r="A71" s="9">
        <v>68</v>
      </c>
      <c r="B71" s="9" t="s">
        <v>244</v>
      </c>
      <c r="C71" s="9" t="s">
        <v>239</v>
      </c>
      <c r="D71" s="9" t="s">
        <v>240</v>
      </c>
      <c r="E71" s="9" t="s">
        <v>241</v>
      </c>
      <c r="F71" s="9" t="s">
        <v>242</v>
      </c>
      <c r="G71" s="9" t="s">
        <v>245</v>
      </c>
      <c r="H71" s="9" t="s">
        <v>223</v>
      </c>
      <c r="I71" s="10">
        <v>73.62</v>
      </c>
      <c r="J71" s="10">
        <f>SUMPRODUCT(--((C71=$C$4:$C$132)*(E71=$E$4:$E$132)*$I$4:$I$132&gt;I71))+1</f>
        <v>2</v>
      </c>
      <c r="K71" s="11"/>
    </row>
    <row r="72" s="3" customFormat="true" ht="30" customHeight="true" spans="1:11">
      <c r="A72" s="9">
        <v>69</v>
      </c>
      <c r="B72" s="9" t="s">
        <v>246</v>
      </c>
      <c r="C72" s="9" t="s">
        <v>239</v>
      </c>
      <c r="D72" s="9" t="s">
        <v>240</v>
      </c>
      <c r="E72" s="9" t="s">
        <v>241</v>
      </c>
      <c r="F72" s="9" t="s">
        <v>242</v>
      </c>
      <c r="G72" s="9" t="s">
        <v>247</v>
      </c>
      <c r="H72" s="9" t="s">
        <v>223</v>
      </c>
      <c r="I72" s="10">
        <v>73.01</v>
      </c>
      <c r="J72" s="10">
        <f>SUMPRODUCT(--((C72=$C$4:$C$132)*(E72=$E$4:$E$132)*$I$4:$I$132&gt;I72))+1</f>
        <v>3</v>
      </c>
      <c r="K72" s="11"/>
    </row>
    <row r="73" s="3" customFormat="true" ht="30" customHeight="true" spans="1:11">
      <c r="A73" s="9">
        <v>70</v>
      </c>
      <c r="B73" s="9" t="s">
        <v>248</v>
      </c>
      <c r="C73" s="9" t="s">
        <v>249</v>
      </c>
      <c r="D73" s="9" t="s">
        <v>250</v>
      </c>
      <c r="E73" s="9" t="s">
        <v>251</v>
      </c>
      <c r="F73" s="9" t="s">
        <v>252</v>
      </c>
      <c r="G73" s="9" t="s">
        <v>253</v>
      </c>
      <c r="H73" s="9" t="s">
        <v>223</v>
      </c>
      <c r="I73" s="10">
        <v>81.26</v>
      </c>
      <c r="J73" s="10">
        <f>SUMPRODUCT(--((C73=$C$4:$C$132)*(E73=$E$4:$E$132)*$I$4:$I$132&gt;I73))+1</f>
        <v>1</v>
      </c>
      <c r="K73" s="11"/>
    </row>
    <row r="74" s="3" customFormat="true" ht="30" customHeight="true" spans="1:11">
      <c r="A74" s="9">
        <v>71</v>
      </c>
      <c r="B74" s="9" t="s">
        <v>254</v>
      </c>
      <c r="C74" s="9" t="s">
        <v>249</v>
      </c>
      <c r="D74" s="9" t="s">
        <v>250</v>
      </c>
      <c r="E74" s="9" t="s">
        <v>251</v>
      </c>
      <c r="F74" s="9" t="s">
        <v>252</v>
      </c>
      <c r="G74" s="9" t="s">
        <v>255</v>
      </c>
      <c r="H74" s="9" t="s">
        <v>223</v>
      </c>
      <c r="I74" s="10">
        <v>78.45</v>
      </c>
      <c r="J74" s="10">
        <f>SUMPRODUCT(--((C74=$C$4:$C$132)*(E74=$E$4:$E$132)*$I$4:$I$132&gt;I74))+1</f>
        <v>2</v>
      </c>
      <c r="K74" s="11"/>
    </row>
    <row r="75" s="3" customFormat="true" ht="30" customHeight="true" spans="1:11">
      <c r="A75" s="9">
        <v>72</v>
      </c>
      <c r="B75" s="9" t="s">
        <v>256</v>
      </c>
      <c r="C75" s="9" t="s">
        <v>249</v>
      </c>
      <c r="D75" s="9" t="s">
        <v>250</v>
      </c>
      <c r="E75" s="9" t="s">
        <v>251</v>
      </c>
      <c r="F75" s="9" t="s">
        <v>252</v>
      </c>
      <c r="G75" s="9" t="s">
        <v>257</v>
      </c>
      <c r="H75" s="9" t="s">
        <v>223</v>
      </c>
      <c r="I75" s="10">
        <v>74.31</v>
      </c>
      <c r="J75" s="10">
        <f>SUMPRODUCT(--((C75=$C$4:$C$132)*(E75=$E$4:$E$132)*$I$4:$I$132&gt;I75))+1</f>
        <v>3</v>
      </c>
      <c r="K75" s="11"/>
    </row>
    <row r="76" s="3" customFormat="true" ht="30" customHeight="true" spans="1:11">
      <c r="A76" s="9">
        <v>73</v>
      </c>
      <c r="B76" s="9" t="s">
        <v>258</v>
      </c>
      <c r="C76" s="9" t="s">
        <v>259</v>
      </c>
      <c r="D76" s="9" t="s">
        <v>260</v>
      </c>
      <c r="E76" s="9" t="s">
        <v>261</v>
      </c>
      <c r="F76" s="9" t="s">
        <v>262</v>
      </c>
      <c r="G76" s="9" t="s">
        <v>263</v>
      </c>
      <c r="H76" s="9" t="s">
        <v>264</v>
      </c>
      <c r="I76" s="10">
        <v>68.02</v>
      </c>
      <c r="J76" s="10">
        <f>SUMPRODUCT(--((C76=$C$4:$C$132)*(E76=$E$4:$E$132)*$I$4:$I$132&gt;I76))+1</f>
        <v>1</v>
      </c>
      <c r="K76" s="11"/>
    </row>
    <row r="77" s="3" customFormat="true" ht="30" customHeight="true" spans="1:11">
      <c r="A77" s="9">
        <v>74</v>
      </c>
      <c r="B77" s="9" t="s">
        <v>265</v>
      </c>
      <c r="C77" s="9" t="s">
        <v>259</v>
      </c>
      <c r="D77" s="9" t="s">
        <v>260</v>
      </c>
      <c r="E77" s="9" t="s">
        <v>261</v>
      </c>
      <c r="F77" s="9" t="s">
        <v>262</v>
      </c>
      <c r="G77" s="9" t="s">
        <v>266</v>
      </c>
      <c r="H77" s="9" t="s">
        <v>264</v>
      </c>
      <c r="I77" s="10">
        <v>66.41</v>
      </c>
      <c r="J77" s="10">
        <f>SUMPRODUCT(--((C77=$C$4:$C$132)*(E77=$E$4:$E$132)*$I$4:$I$132&gt;I77))+1</f>
        <v>2</v>
      </c>
      <c r="K77" s="11"/>
    </row>
    <row r="78" s="3" customFormat="true" ht="30" customHeight="true" spans="1:11">
      <c r="A78" s="9">
        <v>75</v>
      </c>
      <c r="B78" s="9" t="s">
        <v>267</v>
      </c>
      <c r="C78" s="9" t="s">
        <v>259</v>
      </c>
      <c r="D78" s="9" t="s">
        <v>260</v>
      </c>
      <c r="E78" s="9" t="s">
        <v>261</v>
      </c>
      <c r="F78" s="9" t="s">
        <v>262</v>
      </c>
      <c r="G78" s="9" t="s">
        <v>268</v>
      </c>
      <c r="H78" s="9" t="s">
        <v>264</v>
      </c>
      <c r="I78" s="10">
        <v>64.26</v>
      </c>
      <c r="J78" s="10">
        <f>SUMPRODUCT(--((C78=$C$4:$C$132)*(E78=$E$4:$E$132)*$I$4:$I$132&gt;I78))+1</f>
        <v>3</v>
      </c>
      <c r="K78" s="11"/>
    </row>
    <row r="79" s="3" customFormat="true" ht="30" customHeight="true" spans="1:11">
      <c r="A79" s="9">
        <v>76</v>
      </c>
      <c r="B79" s="9" t="s">
        <v>269</v>
      </c>
      <c r="C79" s="9" t="s">
        <v>270</v>
      </c>
      <c r="D79" s="9" t="s">
        <v>271</v>
      </c>
      <c r="E79" s="9" t="s">
        <v>272</v>
      </c>
      <c r="F79" s="9" t="s">
        <v>273</v>
      </c>
      <c r="G79" s="9" t="s">
        <v>274</v>
      </c>
      <c r="H79" s="9" t="s">
        <v>264</v>
      </c>
      <c r="I79" s="10">
        <v>71.49</v>
      </c>
      <c r="J79" s="10">
        <f>SUMPRODUCT(--((C79=$C$4:$C$132)*(E79=$E$4:$E$132)*$I$4:$I$132&gt;I79))+1</f>
        <v>1</v>
      </c>
      <c r="K79" s="11"/>
    </row>
    <row r="80" s="3" customFormat="true" ht="30" customHeight="true" spans="1:11">
      <c r="A80" s="9">
        <v>77</v>
      </c>
      <c r="B80" s="9" t="s">
        <v>275</v>
      </c>
      <c r="C80" s="9" t="s">
        <v>270</v>
      </c>
      <c r="D80" s="9" t="s">
        <v>271</v>
      </c>
      <c r="E80" s="9" t="s">
        <v>272</v>
      </c>
      <c r="F80" s="9" t="s">
        <v>273</v>
      </c>
      <c r="G80" s="9" t="s">
        <v>276</v>
      </c>
      <c r="H80" s="9" t="s">
        <v>264</v>
      </c>
      <c r="I80" s="10">
        <v>70.93</v>
      </c>
      <c r="J80" s="10">
        <f>SUMPRODUCT(--((C80=$C$4:$C$132)*(E80=$E$4:$E$132)*$I$4:$I$132&gt;I80))+1</f>
        <v>2</v>
      </c>
      <c r="K80" s="11"/>
    </row>
    <row r="81" s="3" customFormat="true" ht="30" customHeight="true" spans="1:11">
      <c r="A81" s="9">
        <v>78</v>
      </c>
      <c r="B81" s="9" t="s">
        <v>277</v>
      </c>
      <c r="C81" s="9" t="s">
        <v>270</v>
      </c>
      <c r="D81" s="9" t="s">
        <v>271</v>
      </c>
      <c r="E81" s="9" t="s">
        <v>272</v>
      </c>
      <c r="F81" s="9" t="s">
        <v>273</v>
      </c>
      <c r="G81" s="9" t="s">
        <v>278</v>
      </c>
      <c r="H81" s="9" t="s">
        <v>264</v>
      </c>
      <c r="I81" s="10">
        <v>69.25</v>
      </c>
      <c r="J81" s="10">
        <f>SUMPRODUCT(--((C81=$C$4:$C$132)*(E81=$E$4:$E$132)*$I$4:$I$132&gt;I81))+1</f>
        <v>3</v>
      </c>
      <c r="K81" s="11"/>
    </row>
    <row r="82" s="3" customFormat="true" ht="30" customHeight="true" spans="1:11">
      <c r="A82" s="9">
        <v>79</v>
      </c>
      <c r="B82" s="9" t="s">
        <v>279</v>
      </c>
      <c r="C82" s="9" t="s">
        <v>280</v>
      </c>
      <c r="D82" s="9" t="s">
        <v>281</v>
      </c>
      <c r="E82" s="9" t="s">
        <v>282</v>
      </c>
      <c r="F82" s="9" t="s">
        <v>283</v>
      </c>
      <c r="G82" s="9" t="s">
        <v>284</v>
      </c>
      <c r="H82" s="9" t="s">
        <v>264</v>
      </c>
      <c r="I82" s="10">
        <v>74.14</v>
      </c>
      <c r="J82" s="10">
        <f>SUMPRODUCT(--((C82=$C$4:$C$132)*(E82=$E$4:$E$132)*$I$4:$I$132&gt;I82))+1</f>
        <v>1</v>
      </c>
      <c r="K82" s="11"/>
    </row>
    <row r="83" s="3" customFormat="true" ht="30" customHeight="true" spans="1:11">
      <c r="A83" s="9">
        <v>80</v>
      </c>
      <c r="B83" s="9" t="s">
        <v>285</v>
      </c>
      <c r="C83" s="9" t="s">
        <v>280</v>
      </c>
      <c r="D83" s="9" t="s">
        <v>281</v>
      </c>
      <c r="E83" s="9" t="s">
        <v>282</v>
      </c>
      <c r="F83" s="9" t="s">
        <v>283</v>
      </c>
      <c r="G83" s="9" t="s">
        <v>286</v>
      </c>
      <c r="H83" s="9" t="s">
        <v>264</v>
      </c>
      <c r="I83" s="10">
        <v>73.17</v>
      </c>
      <c r="J83" s="10">
        <f>SUMPRODUCT(--((C83=$C$4:$C$132)*(E83=$E$4:$E$132)*$I$4:$I$132&gt;I83))+1</f>
        <v>2</v>
      </c>
      <c r="K83" s="11"/>
    </row>
    <row r="84" s="3" customFormat="true" ht="30" customHeight="true" spans="1:11">
      <c r="A84" s="9">
        <v>81</v>
      </c>
      <c r="B84" s="9" t="s">
        <v>287</v>
      </c>
      <c r="C84" s="9" t="s">
        <v>280</v>
      </c>
      <c r="D84" s="9" t="s">
        <v>281</v>
      </c>
      <c r="E84" s="9" t="s">
        <v>282</v>
      </c>
      <c r="F84" s="9" t="s">
        <v>283</v>
      </c>
      <c r="G84" s="9" t="s">
        <v>288</v>
      </c>
      <c r="H84" s="9" t="s">
        <v>264</v>
      </c>
      <c r="I84" s="10">
        <v>70.09</v>
      </c>
      <c r="J84" s="10">
        <f>SUMPRODUCT(--((C84=$C$4:$C$132)*(E84=$E$4:$E$132)*$I$4:$I$132&gt;I84))+1</f>
        <v>3</v>
      </c>
      <c r="K84" s="11"/>
    </row>
    <row r="85" s="3" customFormat="true" ht="30" customHeight="true" spans="1:11">
      <c r="A85" s="9">
        <v>82</v>
      </c>
      <c r="B85" s="9" t="s">
        <v>289</v>
      </c>
      <c r="C85" s="9" t="s">
        <v>290</v>
      </c>
      <c r="D85" s="9" t="s">
        <v>291</v>
      </c>
      <c r="E85" s="9" t="s">
        <v>292</v>
      </c>
      <c r="F85" s="9" t="s">
        <v>293</v>
      </c>
      <c r="G85" s="9" t="s">
        <v>294</v>
      </c>
      <c r="H85" s="9" t="s">
        <v>264</v>
      </c>
      <c r="I85" s="10">
        <v>77.15</v>
      </c>
      <c r="J85" s="10">
        <f>SUMPRODUCT(--((C85=$C$4:$C$132)*(E85=$E$4:$E$132)*$I$4:$I$132&gt;I85))+1</f>
        <v>1</v>
      </c>
      <c r="K85" s="11"/>
    </row>
    <row r="86" s="3" customFormat="true" ht="30" customHeight="true" spans="1:11">
      <c r="A86" s="9">
        <v>83</v>
      </c>
      <c r="B86" s="9" t="s">
        <v>295</v>
      </c>
      <c r="C86" s="9" t="s">
        <v>290</v>
      </c>
      <c r="D86" s="9" t="s">
        <v>291</v>
      </c>
      <c r="E86" s="9" t="s">
        <v>292</v>
      </c>
      <c r="F86" s="9" t="s">
        <v>293</v>
      </c>
      <c r="G86" s="9" t="s">
        <v>296</v>
      </c>
      <c r="H86" s="9" t="s">
        <v>264</v>
      </c>
      <c r="I86" s="10">
        <v>74.57</v>
      </c>
      <c r="J86" s="10">
        <f>SUMPRODUCT(--((C86=$C$4:$C$132)*(E86=$E$4:$E$132)*$I$4:$I$132&gt;I86))+1</f>
        <v>2</v>
      </c>
      <c r="K86" s="11"/>
    </row>
    <row r="87" s="3" customFormat="true" ht="30" customHeight="true" spans="1:11">
      <c r="A87" s="9">
        <v>84</v>
      </c>
      <c r="B87" s="9" t="s">
        <v>297</v>
      </c>
      <c r="C87" s="9" t="s">
        <v>290</v>
      </c>
      <c r="D87" s="9" t="s">
        <v>291</v>
      </c>
      <c r="E87" s="9" t="s">
        <v>292</v>
      </c>
      <c r="F87" s="9" t="s">
        <v>293</v>
      </c>
      <c r="G87" s="9" t="s">
        <v>298</v>
      </c>
      <c r="H87" s="9" t="s">
        <v>264</v>
      </c>
      <c r="I87" s="10">
        <v>70.3</v>
      </c>
      <c r="J87" s="10">
        <f>SUMPRODUCT(--((C87=$C$4:$C$132)*(E87=$E$4:$E$132)*$I$4:$I$132&gt;I87))+1</f>
        <v>3</v>
      </c>
      <c r="K87" s="11"/>
    </row>
    <row r="88" s="3" customFormat="true" ht="30" customHeight="true" spans="1:11">
      <c r="A88" s="9">
        <v>85</v>
      </c>
      <c r="B88" s="9" t="s">
        <v>299</v>
      </c>
      <c r="C88" s="9" t="s">
        <v>300</v>
      </c>
      <c r="D88" s="9" t="s">
        <v>301</v>
      </c>
      <c r="E88" s="9" t="s">
        <v>302</v>
      </c>
      <c r="F88" s="9" t="s">
        <v>303</v>
      </c>
      <c r="G88" s="9" t="s">
        <v>304</v>
      </c>
      <c r="H88" s="9" t="s">
        <v>264</v>
      </c>
      <c r="I88" s="10">
        <v>73.47</v>
      </c>
      <c r="J88" s="10">
        <f>SUMPRODUCT(--((C88=$C$4:$C$132)*(E88=$E$4:$E$132)*$I$4:$I$132&gt;I88))+1</f>
        <v>1</v>
      </c>
      <c r="K88" s="11"/>
    </row>
    <row r="89" s="3" customFormat="true" ht="30" customHeight="true" spans="1:11">
      <c r="A89" s="9">
        <v>86</v>
      </c>
      <c r="B89" s="9" t="s">
        <v>305</v>
      </c>
      <c r="C89" s="9" t="s">
        <v>300</v>
      </c>
      <c r="D89" s="9" t="s">
        <v>301</v>
      </c>
      <c r="E89" s="9" t="s">
        <v>302</v>
      </c>
      <c r="F89" s="9" t="s">
        <v>303</v>
      </c>
      <c r="G89" s="9" t="s">
        <v>306</v>
      </c>
      <c r="H89" s="9" t="s">
        <v>264</v>
      </c>
      <c r="I89" s="10">
        <v>68.27</v>
      </c>
      <c r="J89" s="10">
        <f>SUMPRODUCT(--((C89=$C$4:$C$132)*(E89=$E$4:$E$132)*$I$4:$I$132&gt;I89))+1</f>
        <v>2</v>
      </c>
      <c r="K89" s="11"/>
    </row>
    <row r="90" s="3" customFormat="true" ht="30" customHeight="true" spans="1:11">
      <c r="A90" s="9">
        <v>87</v>
      </c>
      <c r="B90" s="9" t="s">
        <v>307</v>
      </c>
      <c r="C90" s="9" t="s">
        <v>300</v>
      </c>
      <c r="D90" s="9" t="s">
        <v>301</v>
      </c>
      <c r="E90" s="9" t="s">
        <v>302</v>
      </c>
      <c r="F90" s="9" t="s">
        <v>303</v>
      </c>
      <c r="G90" s="9" t="s">
        <v>308</v>
      </c>
      <c r="H90" s="9" t="s">
        <v>264</v>
      </c>
      <c r="I90" s="10">
        <v>66.65</v>
      </c>
      <c r="J90" s="10">
        <f>SUMPRODUCT(--((C90=$C$4:$C$132)*(E90=$E$4:$E$132)*$I$4:$I$132&gt;I90))+1</f>
        <v>3</v>
      </c>
      <c r="K90" s="11"/>
    </row>
    <row r="91" s="3" customFormat="true" ht="30" customHeight="true" spans="1:11">
      <c r="A91" s="9">
        <v>88</v>
      </c>
      <c r="B91" s="9" t="s">
        <v>309</v>
      </c>
      <c r="C91" s="9" t="s">
        <v>310</v>
      </c>
      <c r="D91" s="9" t="s">
        <v>311</v>
      </c>
      <c r="E91" s="9" t="s">
        <v>312</v>
      </c>
      <c r="F91" s="9" t="s">
        <v>313</v>
      </c>
      <c r="G91" s="9" t="s">
        <v>314</v>
      </c>
      <c r="H91" s="9" t="s">
        <v>264</v>
      </c>
      <c r="I91" s="10">
        <v>76.18</v>
      </c>
      <c r="J91" s="10">
        <f>SUMPRODUCT(--((C91=$C$4:$C$132)*(E91=$E$4:$E$132)*$I$4:$I$132&gt;I91))+1</f>
        <v>1</v>
      </c>
      <c r="K91" s="11"/>
    </row>
    <row r="92" s="3" customFormat="true" ht="30" customHeight="true" spans="1:11">
      <c r="A92" s="9">
        <v>89</v>
      </c>
      <c r="B92" s="9" t="s">
        <v>315</v>
      </c>
      <c r="C92" s="9" t="s">
        <v>310</v>
      </c>
      <c r="D92" s="9" t="s">
        <v>311</v>
      </c>
      <c r="E92" s="9" t="s">
        <v>312</v>
      </c>
      <c r="F92" s="9" t="s">
        <v>313</v>
      </c>
      <c r="G92" s="9" t="s">
        <v>316</v>
      </c>
      <c r="H92" s="9" t="s">
        <v>264</v>
      </c>
      <c r="I92" s="10">
        <v>74.52</v>
      </c>
      <c r="J92" s="10">
        <f>SUMPRODUCT(--((C92=$C$4:$C$132)*(E92=$E$4:$E$132)*$I$4:$I$132&gt;I92))+1</f>
        <v>2</v>
      </c>
      <c r="K92" s="11"/>
    </row>
    <row r="93" s="3" customFormat="true" ht="30" customHeight="true" spans="1:11">
      <c r="A93" s="9">
        <v>90</v>
      </c>
      <c r="B93" s="9" t="s">
        <v>317</v>
      </c>
      <c r="C93" s="9" t="s">
        <v>310</v>
      </c>
      <c r="D93" s="9" t="s">
        <v>311</v>
      </c>
      <c r="E93" s="9" t="s">
        <v>312</v>
      </c>
      <c r="F93" s="9" t="s">
        <v>313</v>
      </c>
      <c r="G93" s="9" t="s">
        <v>318</v>
      </c>
      <c r="H93" s="9" t="s">
        <v>264</v>
      </c>
      <c r="I93" s="10">
        <v>73.3</v>
      </c>
      <c r="J93" s="10">
        <f>SUMPRODUCT(--((C93=$C$4:$C$132)*(E93=$E$4:$E$132)*$I$4:$I$132&gt;I93))+1</f>
        <v>3</v>
      </c>
      <c r="K93" s="11"/>
    </row>
    <row r="94" s="3" customFormat="true" ht="30" customHeight="true" spans="1:11">
      <c r="A94" s="9">
        <v>91</v>
      </c>
      <c r="B94" s="9" t="s">
        <v>319</v>
      </c>
      <c r="C94" s="9" t="s">
        <v>320</v>
      </c>
      <c r="D94" s="9" t="s">
        <v>321</v>
      </c>
      <c r="E94" s="9" t="s">
        <v>322</v>
      </c>
      <c r="F94" s="9" t="s">
        <v>323</v>
      </c>
      <c r="G94" s="9" t="s">
        <v>324</v>
      </c>
      <c r="H94" s="9" t="s">
        <v>264</v>
      </c>
      <c r="I94" s="10">
        <v>76.31</v>
      </c>
      <c r="J94" s="10">
        <f>SUMPRODUCT(--((C94=$C$4:$C$132)*(E94=$E$4:$E$132)*$I$4:$I$132&gt;I94))+1</f>
        <v>1</v>
      </c>
      <c r="K94" s="11"/>
    </row>
    <row r="95" s="3" customFormat="true" ht="30" customHeight="true" spans="1:11">
      <c r="A95" s="9">
        <v>92</v>
      </c>
      <c r="B95" s="9" t="s">
        <v>325</v>
      </c>
      <c r="C95" s="9" t="s">
        <v>320</v>
      </c>
      <c r="D95" s="9" t="s">
        <v>321</v>
      </c>
      <c r="E95" s="9" t="s">
        <v>322</v>
      </c>
      <c r="F95" s="9" t="s">
        <v>323</v>
      </c>
      <c r="G95" s="9" t="s">
        <v>326</v>
      </c>
      <c r="H95" s="9" t="s">
        <v>264</v>
      </c>
      <c r="I95" s="10">
        <v>72.57</v>
      </c>
      <c r="J95" s="10">
        <f>SUMPRODUCT(--((C95=$C$4:$C$132)*(E95=$E$4:$E$132)*$I$4:$I$132&gt;I95))+1</f>
        <v>2</v>
      </c>
      <c r="K95" s="11"/>
    </row>
    <row r="96" s="3" customFormat="true" ht="30" customHeight="true" spans="1:11">
      <c r="A96" s="9">
        <v>93</v>
      </c>
      <c r="B96" s="9" t="s">
        <v>327</v>
      </c>
      <c r="C96" s="9" t="s">
        <v>320</v>
      </c>
      <c r="D96" s="9" t="s">
        <v>321</v>
      </c>
      <c r="E96" s="9" t="s">
        <v>322</v>
      </c>
      <c r="F96" s="9" t="s">
        <v>323</v>
      </c>
      <c r="G96" s="9" t="s">
        <v>328</v>
      </c>
      <c r="H96" s="9" t="s">
        <v>264</v>
      </c>
      <c r="I96" s="10">
        <v>66.33</v>
      </c>
      <c r="J96" s="10">
        <f>SUMPRODUCT(--((C96=$C$4:$C$132)*(E96=$E$4:$E$132)*$I$4:$I$132&gt;I96))+1</f>
        <v>3</v>
      </c>
      <c r="K96" s="11"/>
    </row>
    <row r="97" s="3" customFormat="true" ht="30" customHeight="true" spans="1:11">
      <c r="A97" s="9">
        <v>94</v>
      </c>
      <c r="B97" s="9" t="s">
        <v>329</v>
      </c>
      <c r="C97" s="9" t="s">
        <v>330</v>
      </c>
      <c r="D97" s="9" t="s">
        <v>331</v>
      </c>
      <c r="E97" s="9" t="s">
        <v>332</v>
      </c>
      <c r="F97" s="9" t="s">
        <v>333</v>
      </c>
      <c r="G97" s="9" t="s">
        <v>334</v>
      </c>
      <c r="H97" s="9" t="s">
        <v>264</v>
      </c>
      <c r="I97" s="10">
        <v>70.28</v>
      </c>
      <c r="J97" s="10">
        <f>SUMPRODUCT(--((C97=$C$4:$C$132)*(E97=$E$4:$E$132)*$I$4:$I$132&gt;I97))+1</f>
        <v>1</v>
      </c>
      <c r="K97" s="11"/>
    </row>
    <row r="98" s="3" customFormat="true" ht="30" customHeight="true" spans="1:11">
      <c r="A98" s="9">
        <v>95</v>
      </c>
      <c r="B98" s="9" t="s">
        <v>335</v>
      </c>
      <c r="C98" s="9" t="s">
        <v>330</v>
      </c>
      <c r="D98" s="9" t="s">
        <v>331</v>
      </c>
      <c r="E98" s="9" t="s">
        <v>332</v>
      </c>
      <c r="F98" s="9" t="s">
        <v>333</v>
      </c>
      <c r="G98" s="9" t="s">
        <v>336</v>
      </c>
      <c r="H98" s="9" t="s">
        <v>264</v>
      </c>
      <c r="I98" s="10">
        <v>68.52</v>
      </c>
      <c r="J98" s="10">
        <f>SUMPRODUCT(--((C98=$C$4:$C$132)*(E98=$E$4:$E$132)*$I$4:$I$132&gt;I98))+1</f>
        <v>2</v>
      </c>
      <c r="K98" s="11"/>
    </row>
    <row r="99" s="3" customFormat="true" ht="30" customHeight="true" spans="1:11">
      <c r="A99" s="9">
        <v>96</v>
      </c>
      <c r="B99" s="9" t="s">
        <v>337</v>
      </c>
      <c r="C99" s="9" t="s">
        <v>330</v>
      </c>
      <c r="D99" s="9" t="s">
        <v>331</v>
      </c>
      <c r="E99" s="9" t="s">
        <v>332</v>
      </c>
      <c r="F99" s="9" t="s">
        <v>333</v>
      </c>
      <c r="G99" s="9" t="s">
        <v>338</v>
      </c>
      <c r="H99" s="9" t="s">
        <v>264</v>
      </c>
      <c r="I99" s="10">
        <v>67.4</v>
      </c>
      <c r="J99" s="10">
        <f>SUMPRODUCT(--((C99=$C$4:$C$132)*(E99=$E$4:$E$132)*$I$4:$I$132&gt;I99))+1</f>
        <v>3</v>
      </c>
      <c r="K99" s="11"/>
    </row>
    <row r="100" s="3" customFormat="true" ht="30" customHeight="true" spans="1:11">
      <c r="A100" s="9">
        <v>97</v>
      </c>
      <c r="B100" s="9" t="s">
        <v>339</v>
      </c>
      <c r="C100" s="9" t="s">
        <v>340</v>
      </c>
      <c r="D100" s="9" t="s">
        <v>341</v>
      </c>
      <c r="E100" s="9" t="s">
        <v>342</v>
      </c>
      <c r="F100" s="9" t="s">
        <v>343</v>
      </c>
      <c r="G100" s="9" t="s">
        <v>344</v>
      </c>
      <c r="H100" s="9" t="s">
        <v>345</v>
      </c>
      <c r="I100" s="10">
        <v>66.54</v>
      </c>
      <c r="J100" s="10">
        <f>SUMPRODUCT(--((C100=$C$4:$C$132)*(E100=$E$4:$E$132)*$I$4:$I$132&gt;I100))+1</f>
        <v>1</v>
      </c>
      <c r="K100" s="11"/>
    </row>
    <row r="101" s="3" customFormat="true" ht="30" customHeight="true" spans="1:11">
      <c r="A101" s="9">
        <v>98</v>
      </c>
      <c r="B101" s="9" t="s">
        <v>346</v>
      </c>
      <c r="C101" s="9" t="s">
        <v>340</v>
      </c>
      <c r="D101" s="9" t="s">
        <v>341</v>
      </c>
      <c r="E101" s="9" t="s">
        <v>342</v>
      </c>
      <c r="F101" s="9" t="s">
        <v>343</v>
      </c>
      <c r="G101" s="9" t="s">
        <v>347</v>
      </c>
      <c r="H101" s="9" t="s">
        <v>345</v>
      </c>
      <c r="I101" s="10">
        <v>66.25</v>
      </c>
      <c r="J101" s="10">
        <f>SUMPRODUCT(--((C101=$C$4:$C$132)*(E101=$E$4:$E$132)*$I$4:$I$132&gt;I101))+1</f>
        <v>2</v>
      </c>
      <c r="K101" s="11"/>
    </row>
    <row r="102" s="3" customFormat="true" ht="30" customHeight="true" spans="1:11">
      <c r="A102" s="9">
        <v>99</v>
      </c>
      <c r="B102" s="9" t="s">
        <v>348</v>
      </c>
      <c r="C102" s="9" t="s">
        <v>340</v>
      </c>
      <c r="D102" s="9" t="s">
        <v>341</v>
      </c>
      <c r="E102" s="9" t="s">
        <v>342</v>
      </c>
      <c r="F102" s="9" t="s">
        <v>343</v>
      </c>
      <c r="G102" s="9" t="s">
        <v>349</v>
      </c>
      <c r="H102" s="9" t="s">
        <v>345</v>
      </c>
      <c r="I102" s="10">
        <v>65.75</v>
      </c>
      <c r="J102" s="10">
        <f>SUMPRODUCT(--((C102=$C$4:$C$132)*(E102=$E$4:$E$132)*$I$4:$I$132&gt;I102))+1</f>
        <v>3</v>
      </c>
      <c r="K102" s="11"/>
    </row>
    <row r="103" s="3" customFormat="true" ht="30" customHeight="true" spans="1:11">
      <c r="A103" s="9">
        <v>100</v>
      </c>
      <c r="B103" s="9" t="s">
        <v>350</v>
      </c>
      <c r="C103" s="9" t="s">
        <v>351</v>
      </c>
      <c r="D103" s="9" t="s">
        <v>352</v>
      </c>
      <c r="E103" s="9" t="s">
        <v>353</v>
      </c>
      <c r="F103" s="9" t="s">
        <v>354</v>
      </c>
      <c r="G103" s="9" t="s">
        <v>355</v>
      </c>
      <c r="H103" s="9" t="s">
        <v>345</v>
      </c>
      <c r="I103" s="10">
        <v>71.51</v>
      </c>
      <c r="J103" s="10">
        <f>SUMPRODUCT(--((C103=$C$4:$C$132)*(E103=$E$4:$E$132)*$I$4:$I$132&gt;I103))+1</f>
        <v>1</v>
      </c>
      <c r="K103" s="11"/>
    </row>
    <row r="104" s="3" customFormat="true" ht="30" customHeight="true" spans="1:11">
      <c r="A104" s="9">
        <v>101</v>
      </c>
      <c r="B104" s="9" t="s">
        <v>356</v>
      </c>
      <c r="C104" s="9" t="s">
        <v>351</v>
      </c>
      <c r="D104" s="9" t="s">
        <v>352</v>
      </c>
      <c r="E104" s="9" t="s">
        <v>353</v>
      </c>
      <c r="F104" s="9" t="s">
        <v>354</v>
      </c>
      <c r="G104" s="9" t="s">
        <v>357</v>
      </c>
      <c r="H104" s="9" t="s">
        <v>345</v>
      </c>
      <c r="I104" s="10">
        <v>70.17</v>
      </c>
      <c r="J104" s="10">
        <f>SUMPRODUCT(--((C104=$C$4:$C$132)*(E104=$E$4:$E$132)*$I$4:$I$132&gt;I104))+1</f>
        <v>2</v>
      </c>
      <c r="K104" s="11"/>
    </row>
    <row r="105" s="3" customFormat="true" ht="30" customHeight="true" spans="1:11">
      <c r="A105" s="9">
        <v>102</v>
      </c>
      <c r="B105" s="9" t="s">
        <v>358</v>
      </c>
      <c r="C105" s="9" t="s">
        <v>351</v>
      </c>
      <c r="D105" s="9" t="s">
        <v>352</v>
      </c>
      <c r="E105" s="9" t="s">
        <v>353</v>
      </c>
      <c r="F105" s="9" t="s">
        <v>354</v>
      </c>
      <c r="G105" s="9" t="s">
        <v>359</v>
      </c>
      <c r="H105" s="9" t="s">
        <v>345</v>
      </c>
      <c r="I105" s="10">
        <v>68.56</v>
      </c>
      <c r="J105" s="10">
        <f>SUMPRODUCT(--((C105=$C$4:$C$132)*(E105=$E$4:$E$132)*$I$4:$I$132&gt;I105))+1</f>
        <v>3</v>
      </c>
      <c r="K105" s="11"/>
    </row>
    <row r="106" s="3" customFormat="true" ht="30" customHeight="true" spans="1:11">
      <c r="A106" s="9">
        <v>103</v>
      </c>
      <c r="B106" s="9" t="s">
        <v>360</v>
      </c>
      <c r="C106" s="9" t="s">
        <v>361</v>
      </c>
      <c r="D106" s="9" t="s">
        <v>362</v>
      </c>
      <c r="E106" s="9" t="s">
        <v>363</v>
      </c>
      <c r="F106" s="9" t="s">
        <v>364</v>
      </c>
      <c r="G106" s="9" t="s">
        <v>365</v>
      </c>
      <c r="H106" s="9" t="s">
        <v>345</v>
      </c>
      <c r="I106" s="10">
        <v>67.75</v>
      </c>
      <c r="J106" s="10">
        <f>SUMPRODUCT(--((C106=$C$4:$C$132)*(E106=$E$4:$E$132)*$I$4:$I$132&gt;I106))+1</f>
        <v>1</v>
      </c>
      <c r="K106" s="11"/>
    </row>
    <row r="107" s="3" customFormat="true" ht="30" customHeight="true" spans="1:11">
      <c r="A107" s="9">
        <v>104</v>
      </c>
      <c r="B107" s="9" t="s">
        <v>366</v>
      </c>
      <c r="C107" s="9" t="s">
        <v>361</v>
      </c>
      <c r="D107" s="9" t="s">
        <v>362</v>
      </c>
      <c r="E107" s="9" t="s">
        <v>363</v>
      </c>
      <c r="F107" s="9" t="s">
        <v>364</v>
      </c>
      <c r="G107" s="9" t="s">
        <v>367</v>
      </c>
      <c r="H107" s="9" t="s">
        <v>345</v>
      </c>
      <c r="I107" s="10">
        <v>67.33</v>
      </c>
      <c r="J107" s="10">
        <f>SUMPRODUCT(--((C107=$C$4:$C$132)*(E107=$E$4:$E$132)*$I$4:$I$132&gt;I107))+1</f>
        <v>2</v>
      </c>
      <c r="K107" s="11"/>
    </row>
    <row r="108" s="3" customFormat="true" ht="30" customHeight="true" spans="1:11">
      <c r="A108" s="9">
        <v>105</v>
      </c>
      <c r="B108" s="9" t="s">
        <v>368</v>
      </c>
      <c r="C108" s="9" t="s">
        <v>361</v>
      </c>
      <c r="D108" s="9" t="s">
        <v>362</v>
      </c>
      <c r="E108" s="9" t="s">
        <v>363</v>
      </c>
      <c r="F108" s="9" t="s">
        <v>364</v>
      </c>
      <c r="G108" s="9" t="s">
        <v>369</v>
      </c>
      <c r="H108" s="9" t="s">
        <v>345</v>
      </c>
      <c r="I108" s="10">
        <v>66.22</v>
      </c>
      <c r="J108" s="10">
        <f>SUMPRODUCT(--((C108=$C$4:$C$132)*(E108=$E$4:$E$132)*$I$4:$I$132&gt;I108))+1</f>
        <v>3</v>
      </c>
      <c r="K108" s="11"/>
    </row>
    <row r="109" s="3" customFormat="true" ht="30" customHeight="true" spans="1:11">
      <c r="A109" s="9">
        <v>106</v>
      </c>
      <c r="B109" s="9" t="s">
        <v>370</v>
      </c>
      <c r="C109" s="9" t="s">
        <v>371</v>
      </c>
      <c r="D109" s="9" t="s">
        <v>372</v>
      </c>
      <c r="E109" s="9" t="s">
        <v>373</v>
      </c>
      <c r="F109" s="9" t="s">
        <v>374</v>
      </c>
      <c r="G109" s="9" t="s">
        <v>375</v>
      </c>
      <c r="H109" s="9" t="s">
        <v>345</v>
      </c>
      <c r="I109" s="10">
        <v>73.55</v>
      </c>
      <c r="J109" s="10">
        <f>SUMPRODUCT(--((C109=$C$4:$C$132)*(E109=$E$4:$E$132)*$I$4:$I$132&gt;I109))+1</f>
        <v>1</v>
      </c>
      <c r="K109" s="11"/>
    </row>
    <row r="110" s="3" customFormat="true" ht="30" customHeight="true" spans="1:11">
      <c r="A110" s="9">
        <v>107</v>
      </c>
      <c r="B110" s="9" t="s">
        <v>376</v>
      </c>
      <c r="C110" s="9" t="s">
        <v>371</v>
      </c>
      <c r="D110" s="9" t="s">
        <v>372</v>
      </c>
      <c r="E110" s="9" t="s">
        <v>373</v>
      </c>
      <c r="F110" s="9" t="s">
        <v>374</v>
      </c>
      <c r="G110" s="9" t="s">
        <v>377</v>
      </c>
      <c r="H110" s="9" t="s">
        <v>345</v>
      </c>
      <c r="I110" s="10">
        <v>69.94</v>
      </c>
      <c r="J110" s="10">
        <f>SUMPRODUCT(--((C110=$C$4:$C$132)*(E110=$E$4:$E$132)*$I$4:$I$132&gt;I110))+1</f>
        <v>2</v>
      </c>
      <c r="K110" s="11"/>
    </row>
    <row r="111" s="3" customFormat="true" ht="30" customHeight="true" spans="1:11">
      <c r="A111" s="9">
        <v>108</v>
      </c>
      <c r="B111" s="9" t="s">
        <v>378</v>
      </c>
      <c r="C111" s="9" t="s">
        <v>371</v>
      </c>
      <c r="D111" s="9" t="s">
        <v>372</v>
      </c>
      <c r="E111" s="9" t="s">
        <v>373</v>
      </c>
      <c r="F111" s="9" t="s">
        <v>374</v>
      </c>
      <c r="G111" s="9" t="s">
        <v>379</v>
      </c>
      <c r="H111" s="9" t="s">
        <v>345</v>
      </c>
      <c r="I111" s="10">
        <v>69.87</v>
      </c>
      <c r="J111" s="10">
        <f>SUMPRODUCT(--((C111=$C$4:$C$132)*(E111=$E$4:$E$132)*$I$4:$I$132&gt;I111))+1</f>
        <v>3</v>
      </c>
      <c r="K111" s="11"/>
    </row>
    <row r="112" s="3" customFormat="true" ht="30" customHeight="true" spans="1:11">
      <c r="A112" s="9">
        <v>109</v>
      </c>
      <c r="B112" s="9" t="s">
        <v>380</v>
      </c>
      <c r="C112" s="9" t="s">
        <v>381</v>
      </c>
      <c r="D112" s="9" t="s">
        <v>382</v>
      </c>
      <c r="E112" s="9" t="s">
        <v>383</v>
      </c>
      <c r="F112" s="9" t="s">
        <v>384</v>
      </c>
      <c r="G112" s="9" t="s">
        <v>385</v>
      </c>
      <c r="H112" s="9" t="s">
        <v>345</v>
      </c>
      <c r="I112" s="10">
        <v>78.65</v>
      </c>
      <c r="J112" s="10">
        <f>SUMPRODUCT(--((C112=$C$4:$C$132)*(E112=$E$4:$E$132)*$I$4:$I$132&gt;I112))+1</f>
        <v>1</v>
      </c>
      <c r="K112" s="11"/>
    </row>
    <row r="113" s="3" customFormat="true" ht="30" customHeight="true" spans="1:11">
      <c r="A113" s="9">
        <v>110</v>
      </c>
      <c r="B113" s="9" t="s">
        <v>386</v>
      </c>
      <c r="C113" s="9" t="s">
        <v>381</v>
      </c>
      <c r="D113" s="9" t="s">
        <v>382</v>
      </c>
      <c r="E113" s="9" t="s">
        <v>383</v>
      </c>
      <c r="F113" s="9" t="s">
        <v>384</v>
      </c>
      <c r="G113" s="9" t="s">
        <v>387</v>
      </c>
      <c r="H113" s="9" t="s">
        <v>345</v>
      </c>
      <c r="I113" s="10">
        <v>71.86</v>
      </c>
      <c r="J113" s="10">
        <f>SUMPRODUCT(--((C113=$C$4:$C$132)*(E113=$E$4:$E$132)*$I$4:$I$132&gt;I113))+1</f>
        <v>2</v>
      </c>
      <c r="K113" s="11"/>
    </row>
    <row r="114" s="3" customFormat="true" ht="30" customHeight="true" spans="1:11">
      <c r="A114" s="9">
        <v>111</v>
      </c>
      <c r="B114" s="9" t="s">
        <v>388</v>
      </c>
      <c r="C114" s="9" t="s">
        <v>381</v>
      </c>
      <c r="D114" s="9" t="s">
        <v>382</v>
      </c>
      <c r="E114" s="9" t="s">
        <v>383</v>
      </c>
      <c r="F114" s="9" t="s">
        <v>384</v>
      </c>
      <c r="G114" s="9" t="s">
        <v>389</v>
      </c>
      <c r="H114" s="9" t="s">
        <v>345</v>
      </c>
      <c r="I114" s="10">
        <v>67.63</v>
      </c>
      <c r="J114" s="10">
        <f>SUMPRODUCT(--((C114=$C$4:$C$132)*(E114=$E$4:$E$132)*$I$4:$I$132&gt;I114))+1</f>
        <v>3</v>
      </c>
      <c r="K114" s="11"/>
    </row>
    <row r="115" s="3" customFormat="true" ht="30" customHeight="true" spans="1:11">
      <c r="A115" s="9">
        <v>112</v>
      </c>
      <c r="B115" s="9" t="s">
        <v>390</v>
      </c>
      <c r="C115" s="9" t="s">
        <v>391</v>
      </c>
      <c r="D115" s="9" t="s">
        <v>392</v>
      </c>
      <c r="E115" s="9" t="s">
        <v>393</v>
      </c>
      <c r="F115" s="9" t="s">
        <v>394</v>
      </c>
      <c r="G115" s="9" t="s">
        <v>395</v>
      </c>
      <c r="H115" s="9" t="s">
        <v>396</v>
      </c>
      <c r="I115" s="10">
        <v>59.58</v>
      </c>
      <c r="J115" s="10">
        <f>SUMPRODUCT(--((C115=$C$4:$C$132)*(E115=$E$4:$E$132)*$I$4:$I$132&gt;I115))+1</f>
        <v>1</v>
      </c>
      <c r="K115" s="11"/>
    </row>
    <row r="116" s="3" customFormat="true" ht="30" customHeight="true" spans="1:11">
      <c r="A116" s="9">
        <v>113</v>
      </c>
      <c r="B116" s="9" t="s">
        <v>397</v>
      </c>
      <c r="C116" s="9" t="s">
        <v>391</v>
      </c>
      <c r="D116" s="9" t="s">
        <v>392</v>
      </c>
      <c r="E116" s="9" t="s">
        <v>393</v>
      </c>
      <c r="F116" s="9" t="s">
        <v>394</v>
      </c>
      <c r="G116" s="9" t="s">
        <v>398</v>
      </c>
      <c r="H116" s="9" t="s">
        <v>396</v>
      </c>
      <c r="I116" s="10">
        <v>58.42</v>
      </c>
      <c r="J116" s="10">
        <f>SUMPRODUCT(--((C116=$C$4:$C$132)*(E116=$E$4:$E$132)*$I$4:$I$132&gt;I116))+1</f>
        <v>2</v>
      </c>
      <c r="K116" s="11"/>
    </row>
    <row r="117" s="3" customFormat="true" ht="30" customHeight="true" spans="1:11">
      <c r="A117" s="9">
        <v>114</v>
      </c>
      <c r="B117" s="9" t="s">
        <v>399</v>
      </c>
      <c r="C117" s="9" t="s">
        <v>391</v>
      </c>
      <c r="D117" s="9" t="s">
        <v>392</v>
      </c>
      <c r="E117" s="9" t="s">
        <v>393</v>
      </c>
      <c r="F117" s="9" t="s">
        <v>394</v>
      </c>
      <c r="G117" s="9" t="s">
        <v>400</v>
      </c>
      <c r="H117" s="9" t="s">
        <v>396</v>
      </c>
      <c r="I117" s="10">
        <v>57.06</v>
      </c>
      <c r="J117" s="10">
        <f>SUMPRODUCT(--((C117=$C$4:$C$132)*(E117=$E$4:$E$132)*$I$4:$I$132&gt;I117))+1</f>
        <v>3</v>
      </c>
      <c r="K117" s="11"/>
    </row>
    <row r="118" s="3" customFormat="true" ht="30" customHeight="true" spans="1:11">
      <c r="A118" s="9">
        <v>115</v>
      </c>
      <c r="B118" s="9" t="s">
        <v>401</v>
      </c>
      <c r="C118" s="9" t="s">
        <v>391</v>
      </c>
      <c r="D118" s="9" t="s">
        <v>392</v>
      </c>
      <c r="E118" s="9" t="s">
        <v>402</v>
      </c>
      <c r="F118" s="9" t="s">
        <v>403</v>
      </c>
      <c r="G118" s="9" t="s">
        <v>404</v>
      </c>
      <c r="H118" s="9" t="s">
        <v>396</v>
      </c>
      <c r="I118" s="10">
        <v>73.53</v>
      </c>
      <c r="J118" s="10">
        <f>SUMPRODUCT(--((C118=$C$4:$C$1151)*(E118=$E$4:$E$1151)*$I$4:$I$1151&gt;I118))+1</f>
        <v>1</v>
      </c>
      <c r="K118" s="11"/>
    </row>
    <row r="119" s="3" customFormat="true" ht="30" customHeight="true" spans="1:11">
      <c r="A119" s="9">
        <v>116</v>
      </c>
      <c r="B119" s="9" t="s">
        <v>405</v>
      </c>
      <c r="C119" s="9" t="s">
        <v>391</v>
      </c>
      <c r="D119" s="9" t="s">
        <v>392</v>
      </c>
      <c r="E119" s="9" t="s">
        <v>402</v>
      </c>
      <c r="F119" s="9" t="s">
        <v>403</v>
      </c>
      <c r="G119" s="9" t="s">
        <v>406</v>
      </c>
      <c r="H119" s="9" t="s">
        <v>396</v>
      </c>
      <c r="I119" s="10">
        <v>71.35</v>
      </c>
      <c r="J119" s="10">
        <f>SUMPRODUCT(--((C119=$C$4:$C$1151)*(E119=$E$4:$E$1151)*$I$4:$I$1151&gt;I119))+1</f>
        <v>2</v>
      </c>
      <c r="K119" s="11"/>
    </row>
    <row r="120" s="3" customFormat="true" ht="30" customHeight="true" spans="1:11">
      <c r="A120" s="9">
        <v>117</v>
      </c>
      <c r="B120" s="9" t="s">
        <v>407</v>
      </c>
      <c r="C120" s="9" t="s">
        <v>391</v>
      </c>
      <c r="D120" s="9" t="s">
        <v>392</v>
      </c>
      <c r="E120" s="9" t="s">
        <v>402</v>
      </c>
      <c r="F120" s="9" t="s">
        <v>403</v>
      </c>
      <c r="G120" s="9" t="s">
        <v>408</v>
      </c>
      <c r="H120" s="9" t="s">
        <v>396</v>
      </c>
      <c r="I120" s="10">
        <v>69.35</v>
      </c>
      <c r="J120" s="10">
        <f>SUMPRODUCT(--((C120=$C$4:$C$1151)*(E120=$E$4:$E$1151)*$I$4:$I$1151&gt;I120))+1</f>
        <v>3</v>
      </c>
      <c r="K120" s="11"/>
    </row>
    <row r="121" s="3" customFormat="true" ht="30" customHeight="true" spans="1:11">
      <c r="A121" s="9">
        <v>118</v>
      </c>
      <c r="B121" s="9" t="s">
        <v>409</v>
      </c>
      <c r="C121" s="9" t="s">
        <v>410</v>
      </c>
      <c r="D121" s="9" t="s">
        <v>411</v>
      </c>
      <c r="E121" s="9" t="s">
        <v>412</v>
      </c>
      <c r="F121" s="9" t="s">
        <v>413</v>
      </c>
      <c r="G121" s="9" t="s">
        <v>414</v>
      </c>
      <c r="H121" s="9" t="s">
        <v>396</v>
      </c>
      <c r="I121" s="10">
        <v>71.87</v>
      </c>
      <c r="J121" s="10">
        <f>SUMPRODUCT(--((C121=$C$4:$C$132)*(E121=$E$4:$E$132)*$I$4:$I$132&gt;I121))+1</f>
        <v>1</v>
      </c>
      <c r="K121" s="11"/>
    </row>
    <row r="122" s="3" customFormat="true" ht="30" customHeight="true" spans="1:11">
      <c r="A122" s="9">
        <v>119</v>
      </c>
      <c r="B122" s="9" t="s">
        <v>415</v>
      </c>
      <c r="C122" s="9" t="s">
        <v>410</v>
      </c>
      <c r="D122" s="9" t="s">
        <v>411</v>
      </c>
      <c r="E122" s="9" t="s">
        <v>412</v>
      </c>
      <c r="F122" s="9" t="s">
        <v>413</v>
      </c>
      <c r="G122" s="9" t="s">
        <v>416</v>
      </c>
      <c r="H122" s="9" t="s">
        <v>396</v>
      </c>
      <c r="I122" s="10">
        <v>71.2</v>
      </c>
      <c r="J122" s="10">
        <f>SUMPRODUCT(--((C122=$C$4:$C$132)*(E122=$E$4:$E$132)*$I$4:$I$132&gt;I122))+1</f>
        <v>2</v>
      </c>
      <c r="K122" s="11"/>
    </row>
    <row r="123" s="3" customFormat="true" ht="30" customHeight="true" spans="1:11">
      <c r="A123" s="9">
        <v>120</v>
      </c>
      <c r="B123" s="9" t="s">
        <v>417</v>
      </c>
      <c r="C123" s="9" t="s">
        <v>410</v>
      </c>
      <c r="D123" s="9" t="s">
        <v>411</v>
      </c>
      <c r="E123" s="9" t="s">
        <v>412</v>
      </c>
      <c r="F123" s="9" t="s">
        <v>413</v>
      </c>
      <c r="G123" s="9" t="s">
        <v>418</v>
      </c>
      <c r="H123" s="9" t="s">
        <v>396</v>
      </c>
      <c r="I123" s="10">
        <v>70.92</v>
      </c>
      <c r="J123" s="10">
        <f>SUMPRODUCT(--((C123=$C$4:$C$132)*(E123=$E$4:$E$132)*$I$4:$I$132&gt;I123))+1</f>
        <v>3</v>
      </c>
      <c r="K123" s="11"/>
    </row>
    <row r="124" s="3" customFormat="true" ht="30" customHeight="true" spans="1:11">
      <c r="A124" s="9">
        <v>121</v>
      </c>
      <c r="B124" s="9" t="s">
        <v>419</v>
      </c>
      <c r="C124" s="9" t="s">
        <v>420</v>
      </c>
      <c r="D124" s="9" t="s">
        <v>421</v>
      </c>
      <c r="E124" s="9" t="s">
        <v>422</v>
      </c>
      <c r="F124" s="9" t="s">
        <v>423</v>
      </c>
      <c r="G124" s="9" t="s">
        <v>424</v>
      </c>
      <c r="H124" s="9" t="s">
        <v>396</v>
      </c>
      <c r="I124" s="10">
        <v>76.32</v>
      </c>
      <c r="J124" s="10">
        <f>SUMPRODUCT(--((C124=$C$4:$C$132)*(E124=$E$4:$E$132)*$I$4:$I$132&gt;I124))+1</f>
        <v>1</v>
      </c>
      <c r="K124" s="11"/>
    </row>
    <row r="125" s="3" customFormat="true" ht="30" customHeight="true" spans="1:11">
      <c r="A125" s="9">
        <v>122</v>
      </c>
      <c r="B125" s="9" t="s">
        <v>425</v>
      </c>
      <c r="C125" s="9" t="s">
        <v>420</v>
      </c>
      <c r="D125" s="9" t="s">
        <v>421</v>
      </c>
      <c r="E125" s="9" t="s">
        <v>422</v>
      </c>
      <c r="F125" s="9" t="s">
        <v>423</v>
      </c>
      <c r="G125" s="9" t="s">
        <v>426</v>
      </c>
      <c r="H125" s="9" t="s">
        <v>396</v>
      </c>
      <c r="I125" s="10">
        <v>74.98</v>
      </c>
      <c r="J125" s="10">
        <f>SUMPRODUCT(--((C125=$C$4:$C$132)*(E125=$E$4:$E$132)*$I$4:$I$132&gt;I125))+1</f>
        <v>2</v>
      </c>
      <c r="K125" s="11"/>
    </row>
    <row r="126" s="3" customFormat="true" ht="30" customHeight="true" spans="1:11">
      <c r="A126" s="9">
        <v>123</v>
      </c>
      <c r="B126" s="9" t="s">
        <v>427</v>
      </c>
      <c r="C126" s="9" t="s">
        <v>420</v>
      </c>
      <c r="D126" s="9" t="s">
        <v>421</v>
      </c>
      <c r="E126" s="9" t="s">
        <v>422</v>
      </c>
      <c r="F126" s="9" t="s">
        <v>423</v>
      </c>
      <c r="G126" s="9" t="s">
        <v>428</v>
      </c>
      <c r="H126" s="9" t="s">
        <v>396</v>
      </c>
      <c r="I126" s="10">
        <v>74.04</v>
      </c>
      <c r="J126" s="10">
        <f>SUMPRODUCT(--((C126=$C$4:$C$132)*(E126=$E$4:$E$132)*$I$4:$I$132&gt;I126))+1</f>
        <v>3</v>
      </c>
      <c r="K126" s="11"/>
    </row>
    <row r="127" s="3" customFormat="true" ht="30" customHeight="true" spans="1:11">
      <c r="A127" s="9">
        <v>124</v>
      </c>
      <c r="B127" s="9" t="s">
        <v>429</v>
      </c>
      <c r="C127" s="9" t="s">
        <v>430</v>
      </c>
      <c r="D127" s="9" t="s">
        <v>431</v>
      </c>
      <c r="E127" s="9" t="s">
        <v>432</v>
      </c>
      <c r="F127" s="9" t="s">
        <v>433</v>
      </c>
      <c r="G127" s="9" t="s">
        <v>434</v>
      </c>
      <c r="H127" s="9" t="s">
        <v>396</v>
      </c>
      <c r="I127" s="10">
        <v>75.02</v>
      </c>
      <c r="J127" s="10">
        <f>SUMPRODUCT(--((C127=$C$4:$C$132)*(E127=$E$4:$E$132)*$I$4:$I$132&gt;I127))+1</f>
        <v>1</v>
      </c>
      <c r="K127" s="11"/>
    </row>
    <row r="128" s="3" customFormat="true" ht="30" customHeight="true" spans="1:11">
      <c r="A128" s="9">
        <v>125</v>
      </c>
      <c r="B128" s="9" t="s">
        <v>435</v>
      </c>
      <c r="C128" s="9" t="s">
        <v>430</v>
      </c>
      <c r="D128" s="9" t="s">
        <v>431</v>
      </c>
      <c r="E128" s="9" t="s">
        <v>432</v>
      </c>
      <c r="F128" s="9" t="s">
        <v>433</v>
      </c>
      <c r="G128" s="9" t="s">
        <v>436</v>
      </c>
      <c r="H128" s="9" t="s">
        <v>396</v>
      </c>
      <c r="I128" s="10">
        <v>74.43</v>
      </c>
      <c r="J128" s="10">
        <f>SUMPRODUCT(--((C128=$C$4:$C$132)*(E128=$E$4:$E$132)*$I$4:$I$132&gt;I128))+1</f>
        <v>2</v>
      </c>
      <c r="K128" s="11"/>
    </row>
    <row r="129" s="3" customFormat="true" ht="30" customHeight="true" spans="1:11">
      <c r="A129" s="9">
        <v>126</v>
      </c>
      <c r="B129" s="9" t="s">
        <v>437</v>
      </c>
      <c r="C129" s="9" t="s">
        <v>430</v>
      </c>
      <c r="D129" s="9" t="s">
        <v>431</v>
      </c>
      <c r="E129" s="9" t="s">
        <v>432</v>
      </c>
      <c r="F129" s="9" t="s">
        <v>433</v>
      </c>
      <c r="G129" s="9" t="s">
        <v>438</v>
      </c>
      <c r="H129" s="9" t="s">
        <v>396</v>
      </c>
      <c r="I129" s="10">
        <v>72.26</v>
      </c>
      <c r="J129" s="10">
        <f>SUMPRODUCT(--((C129=$C$4:$C$132)*(E129=$E$4:$E$132)*$I$4:$I$132&gt;I129))+1</f>
        <v>3</v>
      </c>
      <c r="K129" s="11"/>
    </row>
    <row r="130" s="3" customFormat="true" ht="30" customHeight="true" spans="1:11">
      <c r="A130" s="9">
        <v>127</v>
      </c>
      <c r="B130" s="9" t="s">
        <v>439</v>
      </c>
      <c r="C130" s="9" t="s">
        <v>440</v>
      </c>
      <c r="D130" s="9" t="s">
        <v>441</v>
      </c>
      <c r="E130" s="9" t="s">
        <v>442</v>
      </c>
      <c r="F130" s="9" t="s">
        <v>443</v>
      </c>
      <c r="G130" s="9" t="s">
        <v>444</v>
      </c>
      <c r="H130" s="9" t="s">
        <v>396</v>
      </c>
      <c r="I130" s="10">
        <v>76.45</v>
      </c>
      <c r="J130" s="10">
        <f>SUMPRODUCT(--((C130=$C$4:$C$132)*(E130=$E$4:$E$132)*$I$4:$I$132&gt;I130))+1</f>
        <v>1</v>
      </c>
      <c r="K130" s="11"/>
    </row>
    <row r="131" s="3" customFormat="true" ht="30" customHeight="true" spans="1:11">
      <c r="A131" s="9">
        <v>128</v>
      </c>
      <c r="B131" s="9" t="s">
        <v>445</v>
      </c>
      <c r="C131" s="9" t="s">
        <v>440</v>
      </c>
      <c r="D131" s="9" t="s">
        <v>441</v>
      </c>
      <c r="E131" s="9" t="s">
        <v>442</v>
      </c>
      <c r="F131" s="9" t="s">
        <v>443</v>
      </c>
      <c r="G131" s="9" t="s">
        <v>446</v>
      </c>
      <c r="H131" s="9" t="s">
        <v>396</v>
      </c>
      <c r="I131" s="10">
        <v>70.11</v>
      </c>
      <c r="J131" s="10">
        <f>SUMPRODUCT(--((C131=$C$4:$C$132)*(E131=$E$4:$E$132)*$I$4:$I$132&gt;I131))+1</f>
        <v>2</v>
      </c>
      <c r="K131" s="11"/>
    </row>
    <row r="132" s="3" customFormat="true" ht="30" customHeight="true" spans="1:11">
      <c r="A132" s="9">
        <v>129</v>
      </c>
      <c r="B132" s="9" t="s">
        <v>447</v>
      </c>
      <c r="C132" s="9" t="s">
        <v>440</v>
      </c>
      <c r="D132" s="9" t="s">
        <v>441</v>
      </c>
      <c r="E132" s="9" t="s">
        <v>442</v>
      </c>
      <c r="F132" s="9" t="s">
        <v>443</v>
      </c>
      <c r="G132" s="9" t="s">
        <v>448</v>
      </c>
      <c r="H132" s="9" t="s">
        <v>396</v>
      </c>
      <c r="I132" s="10">
        <v>68.3</v>
      </c>
      <c r="J132" s="10">
        <f>SUMPRODUCT(--((C132=$C$4:$C$132)*(E132=$E$4:$E$132)*$I$4:$I$132&gt;I132))+1</f>
        <v>3</v>
      </c>
      <c r="K132" s="11"/>
    </row>
  </sheetData>
  <mergeCells count="1">
    <mergeCell ref="A2:K2"/>
  </mergeCells>
  <pageMargins left="0.472222222222222" right="0.472222222222222" top="0.590277777777778" bottom="0.590277777777778" header="0.5" footer="0.314583333333333"/>
  <pageSetup paperSize="9" scale="7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ysgz</cp:lastModifiedBy>
  <dcterms:created xsi:type="dcterms:W3CDTF">2025-11-01T23:53:00Z</dcterms:created>
  <dcterms:modified xsi:type="dcterms:W3CDTF">2025-11-06T16:57:02Z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