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成绩公示" sheetId="3" r:id="rId1"/>
  </sheets>
  <definedNames>
    <definedName name="_xlnm._FilterDatabase" localSheetId="0" hidden="1">总成绩公示!$A$3:$H$52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<sst xmlns="http://schemas.openxmlformats.org/spreadsheetml/2006/main" count="156" uniqueCount="64">
  <si>
    <t>附件：</t>
  </si>
  <si>
    <t>仁怀市公安局2025年面向社会公开招聘警务辅助人员
面试成绩和总成绩公示表</t>
  </si>
  <si>
    <t>序号</t>
  </si>
  <si>
    <t>准考证号</t>
  </si>
  <si>
    <t>岗位及代码</t>
  </si>
  <si>
    <t>笔试成绩</t>
  </si>
  <si>
    <t>面试成绩</t>
  </si>
  <si>
    <t>总成绩</t>
  </si>
  <si>
    <t>是否进入下一环节</t>
  </si>
  <si>
    <t>备注</t>
  </si>
  <si>
    <t>20250112016</t>
  </si>
  <si>
    <t>勤务岗位01</t>
  </si>
  <si>
    <t>是</t>
  </si>
  <si>
    <t>20250107022</t>
  </si>
  <si>
    <t>20250114004</t>
  </si>
  <si>
    <t>20250115029</t>
  </si>
  <si>
    <t>20250105012</t>
  </si>
  <si>
    <t>20250115009</t>
  </si>
  <si>
    <t>否</t>
  </si>
  <si>
    <t>20250115016</t>
  </si>
  <si>
    <t>20250108018</t>
  </si>
  <si>
    <t>20250112023</t>
  </si>
  <si>
    <t>20250118027</t>
  </si>
  <si>
    <t>20250115026</t>
  </si>
  <si>
    <t>20250225026</t>
  </si>
  <si>
    <t>勤务岗位02</t>
  </si>
  <si>
    <t>20250228022</t>
  </si>
  <si>
    <t>20250225029</t>
  </si>
  <si>
    <t>20250231020</t>
  </si>
  <si>
    <t>20250230023</t>
  </si>
  <si>
    <t>20250224017</t>
  </si>
  <si>
    <t>20250222029</t>
  </si>
  <si>
    <t>20250227006</t>
  </si>
  <si>
    <t>20250231012</t>
  </si>
  <si>
    <t>20250223022</t>
  </si>
  <si>
    <t>20250341016</t>
  </si>
  <si>
    <t>勤务岗位03</t>
  </si>
  <si>
    <t>20250333008</t>
  </si>
  <si>
    <t>20250339016</t>
  </si>
  <si>
    <t>20250341004</t>
  </si>
  <si>
    <t>20250333011</t>
  </si>
  <si>
    <t>20250336017</t>
  </si>
  <si>
    <t>20250340023</t>
  </si>
  <si>
    <t>20250337004</t>
  </si>
  <si>
    <t>20250332019</t>
  </si>
  <si>
    <t>20250332006</t>
  </si>
  <si>
    <t>20250335019</t>
  </si>
  <si>
    <t>20250448009</t>
  </si>
  <si>
    <t>勤务岗位04</t>
  </si>
  <si>
    <t>20250444026</t>
  </si>
  <si>
    <t>20250443022</t>
  </si>
  <si>
    <t>20250443025</t>
  </si>
  <si>
    <t>20250443023</t>
  </si>
  <si>
    <t>20250447023</t>
  </si>
  <si>
    <t>20250444030</t>
  </si>
  <si>
    <t>20250448027</t>
  </si>
  <si>
    <t>20250448017</t>
  </si>
  <si>
    <t>20250444007</t>
  </si>
  <si>
    <t>20250444015</t>
  </si>
  <si>
    <t>20250448031</t>
  </si>
  <si>
    <t>20250446001</t>
  </si>
  <si>
    <t>20250448026</t>
  </si>
  <si>
    <t>20250448016</t>
  </si>
  <si>
    <t>20250448025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</si>
</sst>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pane ySplit="3" topLeftCell="A4" activePane="bottomLeft" state="frozen"/>
      <selection/>
      <selection pane="bottomLeft" activeCell="J2" sqref="J2"/>
    </sheetView>
  </sheetViews>
  <sheetFormatPr defaultColWidth="8.725" defaultRowHeight="13.5" outlineLevelCol="7"/>
  <cols>
    <col min="1" max="1" width="5.51666666666667" style="1" customWidth="1"/>
    <col min="2" max="2" width="12.8" style="1" customWidth="1"/>
    <col min="3" max="3" width="11.6833333333333" style="1" customWidth="1"/>
    <col min="4" max="4" width="9.49166666666667" style="1" customWidth="1"/>
    <col min="5" max="7" width="9.14166666666667" style="1" customWidth="1"/>
    <col min="8" max="8" width="11.4833333333333" style="1" customWidth="1"/>
    <col min="9" max="16384" width="8.725" style="1"/>
  </cols>
  <sheetData>
    <row r="1" ht="18.75" spans="1:3">
      <c r="A1" s="2" t="s">
        <v>0</v>
      </c>
      <c r="B1" s="2"/>
      <c r="C1" s="2"/>
    </row>
    <row r="2" s="1" customFormat="1" ht="4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27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s="1" customFormat="1" ht="20" customHeight="1" spans="1:8">
      <c r="A4" s="7">
        <f>ROW()-3</f>
        <v>1</v>
      </c>
      <c r="B4" s="8" t="s">
        <v>10</v>
      </c>
      <c r="C4" s="8" t="s">
        <v>11</v>
      </c>
      <c r="D4" s="9">
        <v>121.74</v>
      </c>
      <c r="E4" s="9">
        <v>87.4</v>
      </c>
      <c r="F4" s="9">
        <f>D4/1.5*40%+E4*60%</f>
        <v>84.904</v>
      </c>
      <c r="G4" s="9" t="s">
        <v>12</v>
      </c>
      <c r="H4" s="7"/>
    </row>
    <row r="5" s="1" customFormat="1" ht="20" customHeight="1" spans="1:8">
      <c r="A5" s="7">
        <f t="shared" ref="A5:A14" si="0">ROW()-3</f>
        <v>2</v>
      </c>
      <c r="B5" s="8" t="s">
        <v>13</v>
      </c>
      <c r="C5" s="8" t="s">
        <v>11</v>
      </c>
      <c r="D5" s="9">
        <v>125.43</v>
      </c>
      <c r="E5" s="9">
        <v>84.52</v>
      </c>
      <c r="F5" s="9">
        <f t="shared" ref="F5:F52" si="1">D5/1.5*40%+E5*60%</f>
        <v>84.16</v>
      </c>
      <c r="G5" s="9" t="s">
        <v>12</v>
      </c>
      <c r="H5" s="8"/>
    </row>
    <row r="6" s="1" customFormat="1" ht="20" customHeight="1" spans="1:8">
      <c r="A6" s="7">
        <f t="shared" si="0"/>
        <v>3</v>
      </c>
      <c r="B6" s="8" t="s">
        <v>14</v>
      </c>
      <c r="C6" s="8" t="s">
        <v>11</v>
      </c>
      <c r="D6" s="10">
        <v>121.57</v>
      </c>
      <c r="E6" s="9">
        <v>84.48</v>
      </c>
      <c r="F6" s="9">
        <f t="shared" si="1"/>
        <v>83.1066666666667</v>
      </c>
      <c r="G6" s="9" t="s">
        <v>12</v>
      </c>
      <c r="H6" s="8"/>
    </row>
    <row r="7" s="1" customFormat="1" ht="20" customHeight="1" spans="1:8">
      <c r="A7" s="7">
        <f t="shared" si="0"/>
        <v>4</v>
      </c>
      <c r="B7" s="8" t="s">
        <v>15</v>
      </c>
      <c r="C7" s="8" t="s">
        <v>11</v>
      </c>
      <c r="D7" s="9">
        <v>123.46</v>
      </c>
      <c r="E7" s="9">
        <v>82.9</v>
      </c>
      <c r="F7" s="9">
        <f t="shared" si="1"/>
        <v>82.6626666666667</v>
      </c>
      <c r="G7" s="9" t="s">
        <v>12</v>
      </c>
      <c r="H7" s="8"/>
    </row>
    <row r="8" s="1" customFormat="1" ht="20" customHeight="1" spans="1:8">
      <c r="A8" s="7">
        <f t="shared" si="0"/>
        <v>5</v>
      </c>
      <c r="B8" s="8" t="s">
        <v>16</v>
      </c>
      <c r="C8" s="8" t="s">
        <v>11</v>
      </c>
      <c r="D8" s="9">
        <v>120.66</v>
      </c>
      <c r="E8" s="9">
        <v>84.14</v>
      </c>
      <c r="F8" s="9">
        <f t="shared" si="1"/>
        <v>82.66</v>
      </c>
      <c r="G8" s="9" t="s">
        <v>12</v>
      </c>
      <c r="H8" s="7"/>
    </row>
    <row r="9" s="1" customFormat="1" ht="20" customHeight="1" spans="1:8">
      <c r="A9" s="7">
        <f t="shared" si="0"/>
        <v>6</v>
      </c>
      <c r="B9" s="8" t="s">
        <v>17</v>
      </c>
      <c r="C9" s="8" t="s">
        <v>11</v>
      </c>
      <c r="D9" s="9">
        <v>121.33</v>
      </c>
      <c r="E9" s="9">
        <v>83.78</v>
      </c>
      <c r="F9" s="9">
        <f t="shared" si="1"/>
        <v>82.6226666666667</v>
      </c>
      <c r="G9" s="9" t="s">
        <v>18</v>
      </c>
      <c r="H9" s="8"/>
    </row>
    <row r="10" s="1" customFormat="1" ht="20" customHeight="1" spans="1:8">
      <c r="A10" s="7">
        <f t="shared" si="0"/>
        <v>7</v>
      </c>
      <c r="B10" s="8" t="s">
        <v>19</v>
      </c>
      <c r="C10" s="8" t="s">
        <v>11</v>
      </c>
      <c r="D10" s="9">
        <v>119.94</v>
      </c>
      <c r="E10" s="9">
        <v>83.7</v>
      </c>
      <c r="F10" s="9">
        <f t="shared" si="1"/>
        <v>82.204</v>
      </c>
      <c r="G10" s="9" t="s">
        <v>18</v>
      </c>
      <c r="H10" s="11"/>
    </row>
    <row r="11" s="1" customFormat="1" ht="20" customHeight="1" spans="1:8">
      <c r="A11" s="7">
        <f t="shared" si="0"/>
        <v>8</v>
      </c>
      <c r="B11" s="8" t="s">
        <v>20</v>
      </c>
      <c r="C11" s="8" t="s">
        <v>11</v>
      </c>
      <c r="D11" s="9">
        <v>122.22</v>
      </c>
      <c r="E11" s="9">
        <v>80.24</v>
      </c>
      <c r="F11" s="9">
        <f t="shared" si="1"/>
        <v>80.736</v>
      </c>
      <c r="G11" s="9" t="s">
        <v>18</v>
      </c>
      <c r="H11" s="7"/>
    </row>
    <row r="12" s="1" customFormat="1" ht="20" customHeight="1" spans="1:8">
      <c r="A12" s="7">
        <f t="shared" si="0"/>
        <v>9</v>
      </c>
      <c r="B12" s="8" t="s">
        <v>21</v>
      </c>
      <c r="C12" s="8" t="s">
        <v>11</v>
      </c>
      <c r="D12" s="9">
        <v>118.87</v>
      </c>
      <c r="E12" s="9">
        <v>81.48</v>
      </c>
      <c r="F12" s="9">
        <f t="shared" si="1"/>
        <v>80.5866666666667</v>
      </c>
      <c r="G12" s="9" t="s">
        <v>18</v>
      </c>
      <c r="H12" s="8"/>
    </row>
    <row r="13" s="1" customFormat="1" ht="20" customHeight="1" spans="1:8">
      <c r="A13" s="7">
        <f t="shared" si="0"/>
        <v>10</v>
      </c>
      <c r="B13" s="8" t="s">
        <v>22</v>
      </c>
      <c r="C13" s="8" t="s">
        <v>11</v>
      </c>
      <c r="D13" s="9">
        <v>119.89</v>
      </c>
      <c r="E13" s="9">
        <v>80.22</v>
      </c>
      <c r="F13" s="9">
        <f t="shared" si="1"/>
        <v>80.1026666666667</v>
      </c>
      <c r="G13" s="9" t="s">
        <v>18</v>
      </c>
      <c r="H13" s="8"/>
    </row>
    <row r="14" s="1" customFormat="1" ht="20" customHeight="1" spans="1:8">
      <c r="A14" s="7">
        <f t="shared" si="0"/>
        <v>11</v>
      </c>
      <c r="B14" s="8" t="s">
        <v>23</v>
      </c>
      <c r="C14" s="8" t="s">
        <v>11</v>
      </c>
      <c r="D14" s="10">
        <v>121.74</v>
      </c>
      <c r="E14" s="9">
        <v>74.48</v>
      </c>
      <c r="F14" s="9">
        <f t="shared" si="1"/>
        <v>77.152</v>
      </c>
      <c r="G14" s="9" t="s">
        <v>18</v>
      </c>
      <c r="H14" s="8"/>
    </row>
    <row r="15" s="1" customFormat="1" ht="20" customHeight="1" spans="1:8">
      <c r="A15" s="7">
        <f t="shared" ref="A15:A24" si="2">ROW()-3</f>
        <v>12</v>
      </c>
      <c r="B15" s="8" t="s">
        <v>24</v>
      </c>
      <c r="C15" s="8" t="s">
        <v>25</v>
      </c>
      <c r="D15" s="10">
        <v>120.82</v>
      </c>
      <c r="E15" s="9">
        <v>83.36</v>
      </c>
      <c r="F15" s="9">
        <f t="shared" si="1"/>
        <v>82.2346666666667</v>
      </c>
      <c r="G15" s="9" t="s">
        <v>12</v>
      </c>
      <c r="H15" s="7"/>
    </row>
    <row r="16" s="1" customFormat="1" ht="20" customHeight="1" spans="1:8">
      <c r="A16" s="7">
        <f t="shared" si="2"/>
        <v>13</v>
      </c>
      <c r="B16" s="8" t="s">
        <v>26</v>
      </c>
      <c r="C16" s="8" t="s">
        <v>25</v>
      </c>
      <c r="D16" s="10">
        <v>118.47</v>
      </c>
      <c r="E16" s="9">
        <v>83.24</v>
      </c>
      <c r="F16" s="9">
        <f t="shared" si="1"/>
        <v>81.536</v>
      </c>
      <c r="G16" s="9" t="s">
        <v>12</v>
      </c>
      <c r="H16" s="12"/>
    </row>
    <row r="17" s="1" customFormat="1" ht="20" customHeight="1" spans="1:8">
      <c r="A17" s="7">
        <f t="shared" si="2"/>
        <v>14</v>
      </c>
      <c r="B17" s="8" t="s">
        <v>27</v>
      </c>
      <c r="C17" s="8" t="s">
        <v>25</v>
      </c>
      <c r="D17" s="10">
        <v>119.33</v>
      </c>
      <c r="E17" s="9">
        <v>81.34</v>
      </c>
      <c r="F17" s="9">
        <f t="shared" si="1"/>
        <v>80.6253333333333</v>
      </c>
      <c r="G17" s="9" t="s">
        <v>12</v>
      </c>
      <c r="H17" s="7"/>
    </row>
    <row r="18" s="1" customFormat="1" ht="20" customHeight="1" spans="1:8">
      <c r="A18" s="7">
        <f t="shared" si="2"/>
        <v>15</v>
      </c>
      <c r="B18" s="8" t="s">
        <v>28</v>
      </c>
      <c r="C18" s="8" t="s">
        <v>25</v>
      </c>
      <c r="D18" s="10">
        <v>115.3</v>
      </c>
      <c r="E18" s="9">
        <v>82.26</v>
      </c>
      <c r="F18" s="9">
        <f t="shared" si="1"/>
        <v>80.1026666666667</v>
      </c>
      <c r="G18" s="9" t="s">
        <v>12</v>
      </c>
      <c r="H18" s="7"/>
    </row>
    <row r="19" s="1" customFormat="1" ht="20" customHeight="1" spans="1:8">
      <c r="A19" s="7">
        <f t="shared" si="2"/>
        <v>16</v>
      </c>
      <c r="B19" s="8" t="s">
        <v>29</v>
      </c>
      <c r="C19" s="8" t="s">
        <v>25</v>
      </c>
      <c r="D19" s="10">
        <v>114.42</v>
      </c>
      <c r="E19" s="9">
        <v>82.18</v>
      </c>
      <c r="F19" s="9">
        <f t="shared" si="1"/>
        <v>79.82</v>
      </c>
      <c r="G19" s="9" t="s">
        <v>12</v>
      </c>
      <c r="H19" s="7"/>
    </row>
    <row r="20" s="1" customFormat="1" ht="20" customHeight="1" spans="1:8">
      <c r="A20" s="7">
        <f t="shared" si="2"/>
        <v>17</v>
      </c>
      <c r="B20" s="8" t="s">
        <v>30</v>
      </c>
      <c r="C20" s="8" t="s">
        <v>25</v>
      </c>
      <c r="D20" s="10">
        <v>115.79</v>
      </c>
      <c r="E20" s="9">
        <v>81.14</v>
      </c>
      <c r="F20" s="9">
        <f t="shared" si="1"/>
        <v>79.5613333333333</v>
      </c>
      <c r="G20" s="9" t="s">
        <v>18</v>
      </c>
      <c r="H20" s="12"/>
    </row>
    <row r="21" s="1" customFormat="1" ht="20" customHeight="1" spans="1:8">
      <c r="A21" s="7">
        <f t="shared" si="2"/>
        <v>18</v>
      </c>
      <c r="B21" s="8">
        <v>20250231003</v>
      </c>
      <c r="C21" s="8" t="s">
        <v>25</v>
      </c>
      <c r="D21" s="10">
        <v>113.12</v>
      </c>
      <c r="E21" s="9">
        <v>79.04</v>
      </c>
      <c r="F21" s="9">
        <f t="shared" si="1"/>
        <v>77.5893333333333</v>
      </c>
      <c r="G21" s="9" t="s">
        <v>18</v>
      </c>
      <c r="H21" s="7"/>
    </row>
    <row r="22" s="1" customFormat="1" ht="20" customHeight="1" spans="1:8">
      <c r="A22" s="7">
        <f t="shared" si="2"/>
        <v>19</v>
      </c>
      <c r="B22" s="8" t="s">
        <v>31</v>
      </c>
      <c r="C22" s="8" t="s">
        <v>25</v>
      </c>
      <c r="D22" s="10">
        <v>118.56</v>
      </c>
      <c r="E22" s="9">
        <v>76.04</v>
      </c>
      <c r="F22" s="9">
        <f t="shared" si="1"/>
        <v>77.24</v>
      </c>
      <c r="G22" s="9" t="s">
        <v>18</v>
      </c>
      <c r="H22" s="12"/>
    </row>
    <row r="23" s="1" customFormat="1" ht="20" customHeight="1" spans="1:8">
      <c r="A23" s="7">
        <f t="shared" si="2"/>
        <v>20</v>
      </c>
      <c r="B23" s="8" t="s">
        <v>32</v>
      </c>
      <c r="C23" s="8" t="s">
        <v>25</v>
      </c>
      <c r="D23" s="10">
        <v>113.63</v>
      </c>
      <c r="E23" s="9">
        <v>78.04</v>
      </c>
      <c r="F23" s="9">
        <f t="shared" si="1"/>
        <v>77.1253333333333</v>
      </c>
      <c r="G23" s="9" t="s">
        <v>18</v>
      </c>
      <c r="H23" s="7"/>
    </row>
    <row r="24" s="1" customFormat="1" ht="20" customHeight="1" spans="1:8">
      <c r="A24" s="7">
        <f t="shared" si="2"/>
        <v>21</v>
      </c>
      <c r="B24" s="8" t="s">
        <v>33</v>
      </c>
      <c r="C24" s="8" t="s">
        <v>25</v>
      </c>
      <c r="D24" s="10">
        <v>114.5</v>
      </c>
      <c r="E24" s="9">
        <v>77.16</v>
      </c>
      <c r="F24" s="9">
        <f t="shared" si="1"/>
        <v>76.8293333333333</v>
      </c>
      <c r="G24" s="9" t="s">
        <v>18</v>
      </c>
      <c r="H24" s="7"/>
    </row>
    <row r="25" s="1" customFormat="1" ht="20" customHeight="1" spans="1:8">
      <c r="A25" s="7">
        <f t="shared" ref="A25:A34" si="3">ROW()-3</f>
        <v>22</v>
      </c>
      <c r="B25" s="8" t="s">
        <v>34</v>
      </c>
      <c r="C25" s="8" t="s">
        <v>25</v>
      </c>
      <c r="D25" s="9">
        <v>118.47</v>
      </c>
      <c r="E25" s="9">
        <v>69.58</v>
      </c>
      <c r="F25" s="9">
        <f t="shared" si="1"/>
        <v>73.34</v>
      </c>
      <c r="G25" s="9" t="s">
        <v>18</v>
      </c>
      <c r="H25" s="7"/>
    </row>
    <row r="26" s="1" customFormat="1" ht="20" customHeight="1" spans="1:8">
      <c r="A26" s="7">
        <f t="shared" si="3"/>
        <v>23</v>
      </c>
      <c r="B26" s="8" t="s">
        <v>35</v>
      </c>
      <c r="C26" s="8" t="s">
        <v>36</v>
      </c>
      <c r="D26" s="10">
        <v>116.39</v>
      </c>
      <c r="E26" s="10">
        <v>84.78</v>
      </c>
      <c r="F26" s="9">
        <f t="shared" si="1"/>
        <v>81.9053333333333</v>
      </c>
      <c r="G26" s="9" t="s">
        <v>12</v>
      </c>
      <c r="H26" s="7"/>
    </row>
    <row r="27" s="1" customFormat="1" ht="20" customHeight="1" spans="1:8">
      <c r="A27" s="7">
        <f t="shared" si="3"/>
        <v>24</v>
      </c>
      <c r="B27" s="8" t="s">
        <v>37</v>
      </c>
      <c r="C27" s="8" t="s">
        <v>36</v>
      </c>
      <c r="D27" s="10">
        <v>115.31</v>
      </c>
      <c r="E27" s="10">
        <v>85.12</v>
      </c>
      <c r="F27" s="9">
        <f t="shared" si="1"/>
        <v>81.8213333333333</v>
      </c>
      <c r="G27" s="9" t="s">
        <v>12</v>
      </c>
      <c r="H27" s="8"/>
    </row>
    <row r="28" s="1" customFormat="1" ht="20" customHeight="1" spans="1:8">
      <c r="A28" s="7">
        <f t="shared" si="3"/>
        <v>25</v>
      </c>
      <c r="B28" s="8" t="s">
        <v>38</v>
      </c>
      <c r="C28" s="8" t="s">
        <v>36</v>
      </c>
      <c r="D28" s="10">
        <v>129.18</v>
      </c>
      <c r="E28" s="10">
        <v>77.84</v>
      </c>
      <c r="F28" s="9">
        <f t="shared" si="1"/>
        <v>81.152</v>
      </c>
      <c r="G28" s="9" t="s">
        <v>12</v>
      </c>
      <c r="H28" s="7"/>
    </row>
    <row r="29" s="1" customFormat="1" ht="20" customHeight="1" spans="1:8">
      <c r="A29" s="7">
        <f t="shared" si="3"/>
        <v>26</v>
      </c>
      <c r="B29" s="8" t="s">
        <v>39</v>
      </c>
      <c r="C29" s="8" t="s">
        <v>36</v>
      </c>
      <c r="D29" s="10">
        <v>115.6</v>
      </c>
      <c r="E29" s="10">
        <v>82.82</v>
      </c>
      <c r="F29" s="9">
        <f t="shared" si="1"/>
        <v>80.5186666666667</v>
      </c>
      <c r="G29" s="9" t="s">
        <v>12</v>
      </c>
      <c r="H29" s="7"/>
    </row>
    <row r="30" s="1" customFormat="1" ht="20" customHeight="1" spans="1:8">
      <c r="A30" s="7">
        <f t="shared" si="3"/>
        <v>27</v>
      </c>
      <c r="B30" s="8" t="s">
        <v>40</v>
      </c>
      <c r="C30" s="8" t="s">
        <v>36</v>
      </c>
      <c r="D30" s="10">
        <v>114.2</v>
      </c>
      <c r="E30" s="10">
        <v>83.42</v>
      </c>
      <c r="F30" s="9">
        <f t="shared" si="1"/>
        <v>80.5053333333333</v>
      </c>
      <c r="G30" s="9" t="s">
        <v>12</v>
      </c>
      <c r="H30" s="7"/>
    </row>
    <row r="31" s="1" customFormat="1" ht="20" customHeight="1" spans="1:8">
      <c r="A31" s="7">
        <f t="shared" si="3"/>
        <v>28</v>
      </c>
      <c r="B31" s="8" t="s">
        <v>41</v>
      </c>
      <c r="C31" s="8" t="s">
        <v>36</v>
      </c>
      <c r="D31" s="10">
        <v>113.13</v>
      </c>
      <c r="E31" s="10">
        <v>83.78</v>
      </c>
      <c r="F31" s="9">
        <f t="shared" si="1"/>
        <v>80.436</v>
      </c>
      <c r="G31" s="9" t="s">
        <v>12</v>
      </c>
      <c r="H31" s="12"/>
    </row>
    <row r="32" s="1" customFormat="1" ht="20" customHeight="1" spans="1:8">
      <c r="A32" s="7">
        <f t="shared" si="3"/>
        <v>29</v>
      </c>
      <c r="B32" s="8" t="s">
        <v>42</v>
      </c>
      <c r="C32" s="8" t="s">
        <v>36</v>
      </c>
      <c r="D32" s="10">
        <v>110.71</v>
      </c>
      <c r="E32" s="10">
        <v>82.7</v>
      </c>
      <c r="F32" s="9">
        <f t="shared" si="1"/>
        <v>79.1426666666667</v>
      </c>
      <c r="G32" s="9" t="s">
        <v>12</v>
      </c>
      <c r="H32" s="12"/>
    </row>
    <row r="33" s="1" customFormat="1" ht="20" customHeight="1" spans="1:8">
      <c r="A33" s="7">
        <f t="shared" si="3"/>
        <v>30</v>
      </c>
      <c r="B33" s="8" t="s">
        <v>43</v>
      </c>
      <c r="C33" s="8" t="s">
        <v>36</v>
      </c>
      <c r="D33" s="10">
        <v>110.05</v>
      </c>
      <c r="E33" s="10">
        <v>82.64</v>
      </c>
      <c r="F33" s="9">
        <f t="shared" si="1"/>
        <v>78.9306666666667</v>
      </c>
      <c r="G33" s="9" t="s">
        <v>12</v>
      </c>
      <c r="H33" s="7"/>
    </row>
    <row r="34" s="1" customFormat="1" ht="20" customHeight="1" spans="1:8">
      <c r="A34" s="7">
        <f t="shared" si="3"/>
        <v>31</v>
      </c>
      <c r="B34" s="8" t="s">
        <v>44</v>
      </c>
      <c r="C34" s="8" t="s">
        <v>36</v>
      </c>
      <c r="D34" s="10">
        <v>114</v>
      </c>
      <c r="E34" s="10">
        <v>79.28</v>
      </c>
      <c r="F34" s="9">
        <f t="shared" si="1"/>
        <v>77.968</v>
      </c>
      <c r="G34" s="9" t="s">
        <v>12</v>
      </c>
      <c r="H34" s="7"/>
    </row>
    <row r="35" s="1" customFormat="1" ht="20" customHeight="1" spans="1:8">
      <c r="A35" s="7">
        <f t="shared" ref="A35:A44" si="4">ROW()-3</f>
        <v>32</v>
      </c>
      <c r="B35" s="8" t="s">
        <v>45</v>
      </c>
      <c r="C35" s="8" t="s">
        <v>36</v>
      </c>
      <c r="D35" s="10">
        <v>110.09</v>
      </c>
      <c r="E35" s="10">
        <v>77.1</v>
      </c>
      <c r="F35" s="9">
        <f t="shared" si="1"/>
        <v>75.6173333333333</v>
      </c>
      <c r="G35" s="9" t="s">
        <v>12</v>
      </c>
      <c r="H35" s="7"/>
    </row>
    <row r="36" s="1" customFormat="1" ht="20" customHeight="1" spans="1:8">
      <c r="A36" s="7">
        <f t="shared" si="4"/>
        <v>33</v>
      </c>
      <c r="B36" s="8" t="s">
        <v>46</v>
      </c>
      <c r="C36" s="8" t="s">
        <v>36</v>
      </c>
      <c r="D36" s="10">
        <v>112.26</v>
      </c>
      <c r="E36" s="10">
        <v>76.04</v>
      </c>
      <c r="F36" s="9">
        <f t="shared" si="1"/>
        <v>75.56</v>
      </c>
      <c r="G36" s="9" t="s">
        <v>18</v>
      </c>
      <c r="H36" s="7"/>
    </row>
    <row r="37" s="1" customFormat="1" ht="20" customHeight="1" spans="1:8">
      <c r="A37" s="7">
        <f t="shared" si="4"/>
        <v>34</v>
      </c>
      <c r="B37" s="8" t="s">
        <v>47</v>
      </c>
      <c r="C37" s="8" t="s">
        <v>48</v>
      </c>
      <c r="D37" s="10">
        <v>121.22</v>
      </c>
      <c r="E37" s="10">
        <v>85.74</v>
      </c>
      <c r="F37" s="9">
        <f t="shared" si="1"/>
        <v>83.7693333333333</v>
      </c>
      <c r="G37" s="9" t="s">
        <v>12</v>
      </c>
      <c r="H37" s="8"/>
    </row>
    <row r="38" s="1" customFormat="1" ht="20" customHeight="1" spans="1:8">
      <c r="A38" s="7">
        <f t="shared" si="4"/>
        <v>35</v>
      </c>
      <c r="B38" s="8" t="s">
        <v>49</v>
      </c>
      <c r="C38" s="8" t="s">
        <v>48</v>
      </c>
      <c r="D38" s="10">
        <v>116.02</v>
      </c>
      <c r="E38" s="10">
        <v>85.14</v>
      </c>
      <c r="F38" s="9">
        <f t="shared" si="1"/>
        <v>82.0226666666667</v>
      </c>
      <c r="G38" s="9" t="s">
        <v>12</v>
      </c>
      <c r="H38" s="7"/>
    </row>
    <row r="39" s="1" customFormat="1" ht="20" customHeight="1" spans="1:8">
      <c r="A39" s="7">
        <f t="shared" si="4"/>
        <v>36</v>
      </c>
      <c r="B39" s="8" t="s">
        <v>50</v>
      </c>
      <c r="C39" s="8" t="s">
        <v>48</v>
      </c>
      <c r="D39" s="10">
        <v>111.26</v>
      </c>
      <c r="E39" s="10">
        <v>85.4</v>
      </c>
      <c r="F39" s="9">
        <f t="shared" si="1"/>
        <v>80.9093333333333</v>
      </c>
      <c r="G39" s="9" t="s">
        <v>12</v>
      </c>
      <c r="H39" s="8"/>
    </row>
    <row r="40" s="1" customFormat="1" ht="20" customHeight="1" spans="1:8">
      <c r="A40" s="7">
        <f t="shared" si="4"/>
        <v>37</v>
      </c>
      <c r="B40" s="8" t="s">
        <v>51</v>
      </c>
      <c r="C40" s="8" t="s">
        <v>48</v>
      </c>
      <c r="D40" s="10">
        <v>114.26</v>
      </c>
      <c r="E40" s="10">
        <v>83.6</v>
      </c>
      <c r="F40" s="9">
        <f t="shared" si="1"/>
        <v>80.6293333333333</v>
      </c>
      <c r="G40" s="9" t="s">
        <v>12</v>
      </c>
      <c r="H40" s="7"/>
    </row>
    <row r="41" s="1" customFormat="1" ht="20" customHeight="1" spans="1:8">
      <c r="A41" s="7">
        <f t="shared" si="4"/>
        <v>38</v>
      </c>
      <c r="B41" s="8" t="s">
        <v>52</v>
      </c>
      <c r="C41" s="8" t="s">
        <v>48</v>
      </c>
      <c r="D41" s="10">
        <v>109.88</v>
      </c>
      <c r="E41" s="10">
        <v>83.88</v>
      </c>
      <c r="F41" s="9">
        <f t="shared" si="1"/>
        <v>79.6293333333333</v>
      </c>
      <c r="G41" s="9" t="s">
        <v>12</v>
      </c>
      <c r="H41" s="7"/>
    </row>
    <row r="42" s="1" customFormat="1" ht="20" customHeight="1" spans="1:8">
      <c r="A42" s="7">
        <f t="shared" si="4"/>
        <v>39</v>
      </c>
      <c r="B42" s="8" t="s">
        <v>53</v>
      </c>
      <c r="C42" s="8" t="s">
        <v>48</v>
      </c>
      <c r="D42" s="10">
        <v>113.64</v>
      </c>
      <c r="E42" s="10">
        <v>82.2</v>
      </c>
      <c r="F42" s="9">
        <f t="shared" si="1"/>
        <v>79.624</v>
      </c>
      <c r="G42" s="9" t="s">
        <v>12</v>
      </c>
      <c r="H42" s="7"/>
    </row>
    <row r="43" s="1" customFormat="1" ht="20" customHeight="1" spans="1:8">
      <c r="A43" s="7">
        <f t="shared" si="4"/>
        <v>40</v>
      </c>
      <c r="B43" s="8" t="s">
        <v>54</v>
      </c>
      <c r="C43" s="8" t="s">
        <v>48</v>
      </c>
      <c r="D43" s="10">
        <v>112.82</v>
      </c>
      <c r="E43" s="10">
        <v>82.22</v>
      </c>
      <c r="F43" s="9">
        <f t="shared" si="1"/>
        <v>79.4173333333333</v>
      </c>
      <c r="G43" s="9" t="s">
        <v>12</v>
      </c>
      <c r="H43" s="7"/>
    </row>
    <row r="44" s="1" customFormat="1" ht="20" customHeight="1" spans="1:8">
      <c r="A44" s="7">
        <f t="shared" si="4"/>
        <v>41</v>
      </c>
      <c r="B44" s="8" t="s">
        <v>55</v>
      </c>
      <c r="C44" s="8" t="s">
        <v>48</v>
      </c>
      <c r="D44" s="9">
        <v>103.04</v>
      </c>
      <c r="E44" s="10">
        <v>84.7</v>
      </c>
      <c r="F44" s="9">
        <f t="shared" si="1"/>
        <v>78.2973333333333</v>
      </c>
      <c r="G44" s="9" t="s">
        <v>12</v>
      </c>
      <c r="H44" s="7"/>
    </row>
    <row r="45" s="1" customFormat="1" ht="20" customHeight="1" spans="1:8">
      <c r="A45" s="7">
        <f t="shared" ref="A45:A52" si="5">ROW()-3</f>
        <v>42</v>
      </c>
      <c r="B45" s="8" t="s">
        <v>56</v>
      </c>
      <c r="C45" s="8" t="s">
        <v>48</v>
      </c>
      <c r="D45" s="10">
        <v>108.52</v>
      </c>
      <c r="E45" s="10">
        <v>81.94</v>
      </c>
      <c r="F45" s="9">
        <f t="shared" si="1"/>
        <v>78.1026666666667</v>
      </c>
      <c r="G45" s="9" t="s">
        <v>12</v>
      </c>
      <c r="H45" s="7"/>
    </row>
    <row r="46" s="1" customFormat="1" ht="20" customHeight="1" spans="1:8">
      <c r="A46" s="7">
        <f t="shared" si="5"/>
        <v>43</v>
      </c>
      <c r="B46" s="8" t="s">
        <v>57</v>
      </c>
      <c r="C46" s="8" t="s">
        <v>48</v>
      </c>
      <c r="D46" s="10">
        <v>111.81</v>
      </c>
      <c r="E46" s="10">
        <v>79.84</v>
      </c>
      <c r="F46" s="9">
        <f t="shared" si="1"/>
        <v>77.72</v>
      </c>
      <c r="G46" s="9" t="s">
        <v>12</v>
      </c>
      <c r="H46" s="7"/>
    </row>
    <row r="47" s="1" customFormat="1" ht="20" customHeight="1" spans="1:8">
      <c r="A47" s="7">
        <f t="shared" si="5"/>
        <v>44</v>
      </c>
      <c r="B47" s="8" t="s">
        <v>58</v>
      </c>
      <c r="C47" s="8" t="s">
        <v>48</v>
      </c>
      <c r="D47" s="10">
        <v>111.22</v>
      </c>
      <c r="E47" s="10">
        <v>79.64</v>
      </c>
      <c r="F47" s="9">
        <f t="shared" si="1"/>
        <v>77.4426666666667</v>
      </c>
      <c r="G47" s="9" t="s">
        <v>18</v>
      </c>
      <c r="H47" s="7"/>
    </row>
    <row r="48" s="1" customFormat="1" ht="20" customHeight="1" spans="1:8">
      <c r="A48" s="7">
        <f t="shared" si="5"/>
        <v>45</v>
      </c>
      <c r="B48" s="8" t="s">
        <v>59</v>
      </c>
      <c r="C48" s="8" t="s">
        <v>48</v>
      </c>
      <c r="D48" s="10">
        <v>110.72</v>
      </c>
      <c r="E48" s="10">
        <v>79.04</v>
      </c>
      <c r="F48" s="9">
        <f t="shared" si="1"/>
        <v>76.9493333333333</v>
      </c>
      <c r="G48" s="9" t="s">
        <v>18</v>
      </c>
      <c r="H48" s="7"/>
    </row>
    <row r="49" s="1" customFormat="1" ht="20" customHeight="1" spans="1:8">
      <c r="A49" s="7">
        <f t="shared" si="5"/>
        <v>46</v>
      </c>
      <c r="B49" s="8" t="s">
        <v>60</v>
      </c>
      <c r="C49" s="8" t="s">
        <v>48</v>
      </c>
      <c r="D49" s="10">
        <v>105.18</v>
      </c>
      <c r="E49" s="10">
        <v>81.14</v>
      </c>
      <c r="F49" s="9">
        <f t="shared" si="1"/>
        <v>76.732</v>
      </c>
      <c r="G49" s="9" t="s">
        <v>18</v>
      </c>
      <c r="H49" s="7"/>
    </row>
    <row r="50" s="1" customFormat="1" ht="20" customHeight="1" spans="1:8">
      <c r="A50" s="7">
        <f t="shared" si="5"/>
        <v>47</v>
      </c>
      <c r="B50" s="8" t="s">
        <v>61</v>
      </c>
      <c r="C50" s="8" t="s">
        <v>48</v>
      </c>
      <c r="D50" s="10">
        <v>108.53</v>
      </c>
      <c r="E50" s="10">
        <v>78.02</v>
      </c>
      <c r="F50" s="9">
        <f t="shared" si="1"/>
        <v>75.7533333333333</v>
      </c>
      <c r="G50" s="9" t="s">
        <v>18</v>
      </c>
      <c r="H50" s="7"/>
    </row>
    <row r="51" s="1" customFormat="1" ht="20" customHeight="1" spans="1:8">
      <c r="A51" s="7">
        <f t="shared" si="5"/>
        <v>48</v>
      </c>
      <c r="B51" s="8" t="s">
        <v>62</v>
      </c>
      <c r="C51" s="8" t="s">
        <v>48</v>
      </c>
      <c r="D51" s="10">
        <v>105.08</v>
      </c>
      <c r="E51" s="10">
        <v>79.12</v>
      </c>
      <c r="F51" s="9">
        <f t="shared" si="1"/>
        <v>75.4933333333333</v>
      </c>
      <c r="G51" s="9" t="s">
        <v>18</v>
      </c>
      <c r="H51" s="7"/>
    </row>
    <row r="52" s="1" customFormat="1" ht="20" customHeight="1" spans="1:8">
      <c r="A52" s="7">
        <f t="shared" si="5"/>
        <v>49</v>
      </c>
      <c r="B52" s="8" t="s">
        <v>63</v>
      </c>
      <c r="C52" s="8" t="s">
        <v>48</v>
      </c>
      <c r="D52" s="9">
        <v>101.63</v>
      </c>
      <c r="E52" s="10">
        <v>73.8</v>
      </c>
      <c r="F52" s="9">
        <f t="shared" si="1"/>
        <v>71.3813333333333</v>
      </c>
      <c r="G52" s="9" t="s">
        <v>18</v>
      </c>
      <c r="H52" s="7"/>
    </row>
  </sheetData>
  <sortState ref="B3:V51">
    <sortCondition ref="C3:C51"/>
    <sortCondition ref="F3:F51" descending="1"/>
  </sortState>
  <mergeCells count="2">
    <mergeCell ref="A1:C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35033</dc:creator>
  <cp:lastModifiedBy>未来可期</cp:lastModifiedBy>
  <dcterms:created xsi:type="dcterms:W3CDTF">2025-10-30T01:36:00Z</dcterms:created>
  <dcterms:modified xsi:type="dcterms:W3CDTF">2025-11-10T02:41:15Z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F46E9B5949CB4416ADC76C5678173720_13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2052-12.1.0.21171</vt:lpwstr>
  </property>
</Properties>
</file>