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45" windowHeight="12465" tabRatio="263"/>
  </bookViews>
  <sheets>
    <sheet name="1" sheetId="5" r:id="rId1"/>
    <sheet name="Sheet1" sheetId="6" r:id="rId2"/>
    <sheet name="Sheet2" sheetId="7" r:id="rId3"/>
  </sheets>
  <definedNames>
    <definedName name="_xlnm.Print_Titles" localSheetId="0">'1'!$2:$2</definedName>
  </definedNames>
  <calcPr calcId="144525"/>
</workbook>
</file>

<file path=xl/sharedStrings.xml><?xml version="1.0" encoding="utf-8"?>
<sst xmlns="http://schemas.openxmlformats.org/spreadsheetml/2006/main" count="226" uniqueCount="99">
  <si>
    <t>附 件</t>
  </si>
  <si>
    <t>遵义市民政局2026年上半年面向社会公开招聘事业单位工作人员笔试、面试总成绩及进入下一环节人员名单统计表</t>
  </si>
  <si>
    <t>姓名</t>
  </si>
  <si>
    <t>准考证号</t>
  </si>
  <si>
    <t>招聘单位名称</t>
  </si>
  <si>
    <t>岗位名称及代码</t>
  </si>
  <si>
    <t>报考单位及代码</t>
  </si>
  <si>
    <t>报考岗位及代码</t>
  </si>
  <si>
    <t>笔试成绩（分）</t>
  </si>
  <si>
    <t>折算后笔试成绩=笔试成绩÷3×60%（分）</t>
  </si>
  <si>
    <t>面试成绩（分）</t>
  </si>
  <si>
    <t>折算后面试成绩=面试成绩×40%（分）</t>
  </si>
  <si>
    <t>总成绩（分）</t>
  </si>
  <si>
    <t>总成绩排名</t>
  </si>
  <si>
    <t>是否进入下一环节</t>
  </si>
  <si>
    <t>备注</t>
  </si>
  <si>
    <t>蔡远静</t>
  </si>
  <si>
    <t>1152213003501</t>
  </si>
  <si>
    <t>遵义市民政工作服务中心</t>
  </si>
  <si>
    <t>22101002001工作人员</t>
  </si>
  <si>
    <t>0008市民政工作服务中心</t>
  </si>
  <si>
    <t>22101000801工作人员</t>
  </si>
  <si>
    <t>是</t>
  </si>
  <si>
    <t>肖  璐</t>
  </si>
  <si>
    <t>1152213005717</t>
  </si>
  <si>
    <t>否</t>
  </si>
  <si>
    <t>赵玖雪</t>
  </si>
  <si>
    <t>1152213002805</t>
  </si>
  <si>
    <t>曾淑君</t>
  </si>
  <si>
    <t>1152213003210</t>
  </si>
  <si>
    <t>遵义市精神病院</t>
  </si>
  <si>
    <t>22101002101医师</t>
  </si>
  <si>
    <t>何美娅</t>
  </si>
  <si>
    <t>5552215601319</t>
  </si>
  <si>
    <t>0009市社会福利院</t>
  </si>
  <si>
    <t>22101000901康复治疗师</t>
  </si>
  <si>
    <t>根据《遵义市市直事业单位2026年上半年面向社会公开招聘事业单位工作人员简章》规定，取得面试有效成绩的考生根据总成绩从高到低进行排名，同一岗位考生总成绩相同的，四舍五入前总成绩高的名次排前。</t>
  </si>
  <si>
    <t>吴晓娅</t>
  </si>
  <si>
    <t>5552215605716</t>
  </si>
  <si>
    <t>王  茜</t>
  </si>
  <si>
    <t>5552215601710</t>
  </si>
  <si>
    <t>李欣怡</t>
  </si>
  <si>
    <t>1152213002918</t>
  </si>
  <si>
    <t>0010市救助站</t>
  </si>
  <si>
    <t>22101001001工作人员</t>
  </si>
  <si>
    <t>张远炘</t>
  </si>
  <si>
    <t>1152213002018</t>
  </si>
  <si>
    <t>屈宇轩</t>
  </si>
  <si>
    <t>1152213002028</t>
  </si>
  <si>
    <t>申  艳</t>
  </si>
  <si>
    <t>5252215803629</t>
  </si>
  <si>
    <t>0011市精神病院</t>
  </si>
  <si>
    <t>22101001101精神科医师</t>
  </si>
  <si>
    <t>饶松游</t>
  </si>
  <si>
    <t>5252215803609</t>
  </si>
  <si>
    <t>22101001102内科医师</t>
  </si>
  <si>
    <t>周雪飞</t>
  </si>
  <si>
    <t>5252215803130</t>
  </si>
  <si>
    <t>刘多卿</t>
  </si>
  <si>
    <t>5252215800210</t>
  </si>
  <si>
    <t>刘  灿</t>
  </si>
  <si>
    <t>1152213000507</t>
  </si>
  <si>
    <t>0012市务川精神病院</t>
  </si>
  <si>
    <t>22101001201财务人员</t>
  </si>
  <si>
    <t>王  鑫</t>
  </si>
  <si>
    <t>1152213000822</t>
  </si>
  <si>
    <t>遵义市务川精神病院</t>
  </si>
  <si>
    <t>22101002201医师</t>
  </si>
  <si>
    <t>覃海波</t>
  </si>
  <si>
    <t>1152213002703</t>
  </si>
  <si>
    <t>陈江霞</t>
  </si>
  <si>
    <t>5252215800825</t>
  </si>
  <si>
    <t>22101001202医师</t>
  </si>
  <si>
    <t>邹鸿明</t>
  </si>
  <si>
    <t>5252215800401</t>
  </si>
  <si>
    <t>石  敏</t>
  </si>
  <si>
    <t>5252215801425</t>
  </si>
  <si>
    <t>黎赵豪</t>
  </si>
  <si>
    <t>陈伟</t>
  </si>
  <si>
    <t>冉启磊</t>
  </si>
  <si>
    <t>杨丽萍</t>
  </si>
  <si>
    <t>姚佳旭</t>
  </si>
  <si>
    <t>周飞</t>
  </si>
  <si>
    <t>向端</t>
  </si>
  <si>
    <t>邹胜红</t>
  </si>
  <si>
    <t>杜光辉</t>
  </si>
  <si>
    <t>王忠建</t>
  </si>
  <si>
    <t>王德易</t>
  </si>
  <si>
    <t>张捷</t>
  </si>
  <si>
    <t>高林林</t>
  </si>
  <si>
    <t>朱小玉</t>
  </si>
  <si>
    <t>龙春梅</t>
  </si>
  <si>
    <t>齐茂骥</t>
  </si>
  <si>
    <t>令狐珣</t>
  </si>
  <si>
    <t>徐双丽</t>
  </si>
  <si>
    <t>李世梅</t>
  </si>
  <si>
    <t>冯铱</t>
  </si>
  <si>
    <t>袁志莉</t>
  </si>
  <si>
    <t>杨修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</si>
</sst>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sz val="26"/>
      <color theme="1"/>
      <name val="方正小标宋简体"/>
      <charset val="134"/>
    </font>
    <font>
      <sz val="10"/>
      <color theme="1"/>
      <name val="仿宋_GB2312"/>
      <charset val="134"/>
    </font>
    <font>
      <sz val="10"/>
      <color rgb="FFFF0000"/>
      <name val="仿宋_GB2312"/>
      <charset val="134"/>
    </font>
    <font>
      <sz val="16"/>
      <color theme="1"/>
      <name val="黑体"/>
      <charset val="134"/>
    </font>
    <font>
      <b/>
      <sz val="16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9" fillId="21" borderId="14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1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 shrinkToFit="1"/>
    </xf>
    <xf numFmtId="0" fontId="0" fillId="0" borderId="1" xfId="0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48313"/>
  <sheetViews>
    <sheetView tabSelected="1" zoomScale="115" zoomScaleNormal="115" workbookViewId="0">
      <selection activeCell="M21" sqref="M21"/>
    </sheetView>
  </sheetViews>
  <sheetFormatPr defaultColWidth="9" defaultRowHeight="13.5"/>
  <cols>
    <col min="1" max="1" width="7.175" customWidth="1"/>
    <col min="2" max="2" width="13.6916666666667" customWidth="1"/>
    <col min="3" max="3" width="21.5" hidden="1" customWidth="1"/>
    <col min="4" max="4" width="18.3083333333333" hidden="1" customWidth="1"/>
    <col min="5" max="5" width="21.6583333333333" customWidth="1"/>
    <col min="6" max="6" width="19.35" customWidth="1"/>
    <col min="7" max="7" width="12.7166666666667" customWidth="1"/>
    <col min="8" max="8" width="16.4083333333333" customWidth="1"/>
    <col min="9" max="9" width="12.0583333333333" customWidth="1"/>
    <col min="10" max="10" width="12.35" customWidth="1"/>
    <col min="11" max="11" width="10.4333333333333" customWidth="1"/>
    <col min="12" max="12" width="11.8416666666667" customWidth="1"/>
    <col min="13" max="13" width="13.5166666666667" customWidth="1"/>
    <col min="14" max="14" width="11.8333333333333" customWidth="1"/>
    <col min="15" max="40" width="18.25" customWidth="1"/>
  </cols>
  <sheetData>
    <row r="1" ht="22" customHeight="1" spans="1:3">
      <c r="A1" s="8" t="s">
        <v>0</v>
      </c>
      <c r="B1" s="8"/>
      <c r="C1" s="8"/>
    </row>
    <row r="2" s="3" customFormat="1" ht="24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4"/>
      <c r="P2" s="4"/>
      <c r="Q2" s="4"/>
    </row>
    <row r="3" s="4" customFormat="1" ht="46" customHeight="1" spans="1:14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4" t="s">
        <v>13</v>
      </c>
      <c r="M3" s="15" t="s">
        <v>14</v>
      </c>
      <c r="N3" s="16" t="s">
        <v>15</v>
      </c>
    </row>
    <row r="4" s="5" customFormat="1" ht="18" customHeight="1" spans="1:14">
      <c r="A4" s="11" t="s">
        <v>16</v>
      </c>
      <c r="B4" s="11" t="s">
        <v>17</v>
      </c>
      <c r="C4" s="10" t="s">
        <v>18</v>
      </c>
      <c r="D4" s="10" t="s">
        <v>19</v>
      </c>
      <c r="E4" s="12" t="s">
        <v>20</v>
      </c>
      <c r="F4" s="12" t="s">
        <v>21</v>
      </c>
      <c r="G4" s="13">
        <v>207.5</v>
      </c>
      <c r="H4" s="13">
        <v>41.502</v>
      </c>
      <c r="I4" s="17">
        <v>82.2</v>
      </c>
      <c r="J4" s="17">
        <v>32.88</v>
      </c>
      <c r="K4" s="17">
        <v>74.382</v>
      </c>
      <c r="L4" s="10">
        <v>1</v>
      </c>
      <c r="M4" s="18" t="s">
        <v>22</v>
      </c>
      <c r="N4" s="19"/>
    </row>
    <row r="5" s="6" customFormat="1" ht="18" customHeight="1" spans="1:14">
      <c r="A5" s="11" t="s">
        <v>23</v>
      </c>
      <c r="B5" s="11" t="s">
        <v>24</v>
      </c>
      <c r="C5" s="10" t="s">
        <v>18</v>
      </c>
      <c r="D5" s="10" t="s">
        <v>19</v>
      </c>
      <c r="E5" s="12" t="s">
        <v>20</v>
      </c>
      <c r="F5" s="12" t="s">
        <v>21</v>
      </c>
      <c r="G5" s="13">
        <v>183.5</v>
      </c>
      <c r="H5" s="13">
        <v>36.702</v>
      </c>
      <c r="I5" s="17">
        <v>82</v>
      </c>
      <c r="J5" s="17">
        <v>32.8</v>
      </c>
      <c r="K5" s="17">
        <v>69.502</v>
      </c>
      <c r="L5" s="10">
        <v>2</v>
      </c>
      <c r="M5" s="10" t="s">
        <v>25</v>
      </c>
      <c r="N5" s="20"/>
    </row>
    <row r="6" s="6" customFormat="1" ht="18" customHeight="1" spans="1:14">
      <c r="A6" s="11" t="s">
        <v>26</v>
      </c>
      <c r="B6" s="11" t="s">
        <v>27</v>
      </c>
      <c r="C6" s="10" t="s">
        <v>18</v>
      </c>
      <c r="D6" s="10" t="s">
        <v>19</v>
      </c>
      <c r="E6" s="12" t="s">
        <v>20</v>
      </c>
      <c r="F6" s="12" t="s">
        <v>21</v>
      </c>
      <c r="G6" s="13">
        <v>185.5</v>
      </c>
      <c r="H6" s="13">
        <v>37.098</v>
      </c>
      <c r="I6" s="17">
        <v>72.4</v>
      </c>
      <c r="J6" s="17">
        <v>28.96</v>
      </c>
      <c r="K6" s="17">
        <v>66.058</v>
      </c>
      <c r="L6" s="10">
        <v>3</v>
      </c>
      <c r="M6" s="10" t="s">
        <v>25</v>
      </c>
      <c r="N6" s="20"/>
    </row>
    <row r="7" s="6" customFormat="1" ht="18" customHeight="1" spans="1:14">
      <c r="A7" s="11" t="s">
        <v>28</v>
      </c>
      <c r="B7" s="11" t="s">
        <v>29</v>
      </c>
      <c r="C7" s="10" t="s">
        <v>30</v>
      </c>
      <c r="D7" s="10" t="s">
        <v>31</v>
      </c>
      <c r="E7" s="12" t="s">
        <v>20</v>
      </c>
      <c r="F7" s="12" t="s">
        <v>21</v>
      </c>
      <c r="G7" s="13">
        <v>183.5</v>
      </c>
      <c r="H7" s="13">
        <v>36.702</v>
      </c>
      <c r="I7" s="17">
        <v>69.2</v>
      </c>
      <c r="J7" s="17">
        <v>27.68</v>
      </c>
      <c r="K7" s="17">
        <v>64.382</v>
      </c>
      <c r="L7" s="10">
        <v>4</v>
      </c>
      <c r="M7" s="10" t="s">
        <v>25</v>
      </c>
      <c r="N7" s="20"/>
    </row>
    <row r="8" s="6" customFormat="1" ht="65" customHeight="1" spans="1:14">
      <c r="A8" s="11" t="s">
        <v>32</v>
      </c>
      <c r="B8" s="11" t="s">
        <v>33</v>
      </c>
      <c r="C8" s="10" t="s">
        <v>30</v>
      </c>
      <c r="D8" s="10" t="s">
        <v>31</v>
      </c>
      <c r="E8" s="12" t="s">
        <v>34</v>
      </c>
      <c r="F8" s="12" t="s">
        <v>35</v>
      </c>
      <c r="G8" s="13">
        <v>190.2</v>
      </c>
      <c r="H8" s="13">
        <v>38.04</v>
      </c>
      <c r="I8" s="17">
        <v>79.6</v>
      </c>
      <c r="J8" s="17">
        <v>31.84</v>
      </c>
      <c r="K8" s="17">
        <v>69.88</v>
      </c>
      <c r="L8" s="10">
        <v>1</v>
      </c>
      <c r="M8" s="18" t="s">
        <v>22</v>
      </c>
      <c r="N8" s="21" t="s">
        <v>36</v>
      </c>
    </row>
    <row r="9" s="6" customFormat="1" ht="65" customHeight="1" spans="1:14">
      <c r="A9" s="11" t="s">
        <v>37</v>
      </c>
      <c r="B9" s="11" t="s">
        <v>38</v>
      </c>
      <c r="C9" s="10" t="s">
        <v>30</v>
      </c>
      <c r="D9" s="10" t="s">
        <v>31</v>
      </c>
      <c r="E9" s="12" t="s">
        <v>34</v>
      </c>
      <c r="F9" s="12" t="s">
        <v>35</v>
      </c>
      <c r="G9" s="13">
        <v>190.6</v>
      </c>
      <c r="H9" s="13">
        <v>38.118</v>
      </c>
      <c r="I9" s="17">
        <v>79.4</v>
      </c>
      <c r="J9" s="17">
        <v>31.76</v>
      </c>
      <c r="K9" s="17">
        <v>69.878</v>
      </c>
      <c r="L9" s="10">
        <v>2</v>
      </c>
      <c r="M9" s="10" t="s">
        <v>25</v>
      </c>
      <c r="N9" s="22"/>
    </row>
    <row r="10" s="7" customFormat="1" ht="65" customHeight="1" spans="1:14">
      <c r="A10" s="11" t="s">
        <v>39</v>
      </c>
      <c r="B10" s="11" t="s">
        <v>40</v>
      </c>
      <c r="C10" s="10" t="s">
        <v>30</v>
      </c>
      <c r="D10" s="10" t="s">
        <v>31</v>
      </c>
      <c r="E10" s="12" t="s">
        <v>34</v>
      </c>
      <c r="F10" s="12" t="s">
        <v>35</v>
      </c>
      <c r="G10" s="13">
        <v>185.5</v>
      </c>
      <c r="H10" s="13">
        <v>37.098</v>
      </c>
      <c r="I10" s="17">
        <v>81.6</v>
      </c>
      <c r="J10" s="17">
        <v>32.64</v>
      </c>
      <c r="K10" s="17">
        <v>69.738</v>
      </c>
      <c r="L10" s="10">
        <v>3</v>
      </c>
      <c r="M10" s="10" t="s">
        <v>25</v>
      </c>
      <c r="N10" s="23"/>
    </row>
    <row r="11" s="7" customFormat="1" ht="18" customHeight="1" spans="1:14">
      <c r="A11" s="11" t="s">
        <v>41</v>
      </c>
      <c r="B11" s="11" t="s">
        <v>42</v>
      </c>
      <c r="C11" s="10" t="s">
        <v>30</v>
      </c>
      <c r="D11" s="10" t="s">
        <v>31</v>
      </c>
      <c r="E11" s="12" t="s">
        <v>43</v>
      </c>
      <c r="F11" s="12" t="s">
        <v>44</v>
      </c>
      <c r="G11" s="13">
        <v>216</v>
      </c>
      <c r="H11" s="13">
        <v>43.2</v>
      </c>
      <c r="I11" s="17">
        <v>82.2</v>
      </c>
      <c r="J11" s="17">
        <v>32.88</v>
      </c>
      <c r="K11" s="17">
        <v>76.08</v>
      </c>
      <c r="L11" s="10">
        <v>1</v>
      </c>
      <c r="M11" s="18" t="s">
        <v>22</v>
      </c>
      <c r="N11" s="24"/>
    </row>
    <row r="12" s="7" customFormat="1" ht="18" customHeight="1" spans="1:14">
      <c r="A12" s="11" t="s">
        <v>45</v>
      </c>
      <c r="B12" s="11" t="s">
        <v>46</v>
      </c>
      <c r="C12" s="10" t="s">
        <v>30</v>
      </c>
      <c r="D12" s="10" t="s">
        <v>31</v>
      </c>
      <c r="E12" s="12" t="s">
        <v>43</v>
      </c>
      <c r="F12" s="12" t="s">
        <v>44</v>
      </c>
      <c r="G12" s="13">
        <v>202.5</v>
      </c>
      <c r="H12" s="13">
        <v>40.5</v>
      </c>
      <c r="I12" s="17">
        <v>82.6</v>
      </c>
      <c r="J12" s="17">
        <v>33.04</v>
      </c>
      <c r="K12" s="17">
        <v>73.54</v>
      </c>
      <c r="L12" s="10">
        <v>2</v>
      </c>
      <c r="M12" s="10" t="s">
        <v>25</v>
      </c>
      <c r="N12" s="24"/>
    </row>
    <row r="13" s="7" customFormat="1" ht="18" customHeight="1" spans="1:14">
      <c r="A13" s="11" t="s">
        <v>47</v>
      </c>
      <c r="B13" s="11" t="s">
        <v>48</v>
      </c>
      <c r="C13" s="10" t="s">
        <v>30</v>
      </c>
      <c r="D13" s="10" t="s">
        <v>31</v>
      </c>
      <c r="E13" s="12" t="s">
        <v>43</v>
      </c>
      <c r="F13" s="12" t="s">
        <v>44</v>
      </c>
      <c r="G13" s="13">
        <v>196</v>
      </c>
      <c r="H13" s="13">
        <v>39.198</v>
      </c>
      <c r="I13" s="17">
        <v>75</v>
      </c>
      <c r="J13" s="17">
        <v>30</v>
      </c>
      <c r="K13" s="17">
        <v>69.198</v>
      </c>
      <c r="L13" s="10">
        <v>3</v>
      </c>
      <c r="M13" s="10" t="s">
        <v>25</v>
      </c>
      <c r="N13" s="24"/>
    </row>
    <row r="14" s="7" customFormat="1" ht="18" customHeight="1" spans="1:14">
      <c r="A14" s="11" t="s">
        <v>49</v>
      </c>
      <c r="B14" s="11" t="s">
        <v>50</v>
      </c>
      <c r="C14" s="10" t="s">
        <v>30</v>
      </c>
      <c r="D14" s="10" t="s">
        <v>31</v>
      </c>
      <c r="E14" s="12" t="s">
        <v>51</v>
      </c>
      <c r="F14" s="12" t="s">
        <v>52</v>
      </c>
      <c r="G14" s="13">
        <v>132.6</v>
      </c>
      <c r="H14" s="13">
        <v>26.52</v>
      </c>
      <c r="I14" s="17">
        <v>72.8</v>
      </c>
      <c r="J14" s="17">
        <v>29.12</v>
      </c>
      <c r="K14" s="17">
        <v>55.64</v>
      </c>
      <c r="L14" s="10">
        <v>1</v>
      </c>
      <c r="M14" s="18" t="s">
        <v>22</v>
      </c>
      <c r="N14" s="24"/>
    </row>
    <row r="15" s="7" customFormat="1" ht="18" customHeight="1" spans="1:14">
      <c r="A15" s="11" t="s">
        <v>53</v>
      </c>
      <c r="B15" s="11" t="s">
        <v>54</v>
      </c>
      <c r="C15" s="10" t="s">
        <v>30</v>
      </c>
      <c r="D15" s="10" t="s">
        <v>31</v>
      </c>
      <c r="E15" s="12" t="s">
        <v>51</v>
      </c>
      <c r="F15" s="12" t="s">
        <v>55</v>
      </c>
      <c r="G15" s="13">
        <v>224.3</v>
      </c>
      <c r="H15" s="13">
        <v>44.862</v>
      </c>
      <c r="I15" s="17">
        <v>79.2</v>
      </c>
      <c r="J15" s="17">
        <v>31.68</v>
      </c>
      <c r="K15" s="17">
        <v>76.542</v>
      </c>
      <c r="L15" s="10">
        <v>1</v>
      </c>
      <c r="M15" s="18" t="s">
        <v>22</v>
      </c>
      <c r="N15" s="24"/>
    </row>
    <row r="16" s="7" customFormat="1" ht="18" customHeight="1" spans="1:14">
      <c r="A16" s="11" t="s">
        <v>56</v>
      </c>
      <c r="B16" s="11" t="s">
        <v>57</v>
      </c>
      <c r="C16" s="10" t="s">
        <v>30</v>
      </c>
      <c r="D16" s="10" t="s">
        <v>31</v>
      </c>
      <c r="E16" s="12" t="s">
        <v>51</v>
      </c>
      <c r="F16" s="12" t="s">
        <v>55</v>
      </c>
      <c r="G16" s="13">
        <v>192</v>
      </c>
      <c r="H16" s="13">
        <v>38.4</v>
      </c>
      <c r="I16" s="17">
        <v>78.8</v>
      </c>
      <c r="J16" s="17">
        <v>31.52</v>
      </c>
      <c r="K16" s="17">
        <v>69.92</v>
      </c>
      <c r="L16" s="10">
        <v>2</v>
      </c>
      <c r="M16" s="10" t="s">
        <v>25</v>
      </c>
      <c r="N16" s="24"/>
    </row>
    <row r="17" s="7" customFormat="1" ht="18" customHeight="1" spans="1:14">
      <c r="A17" s="11" t="s">
        <v>58</v>
      </c>
      <c r="B17" s="11" t="s">
        <v>59</v>
      </c>
      <c r="C17" s="10" t="s">
        <v>30</v>
      </c>
      <c r="D17" s="10" t="s">
        <v>31</v>
      </c>
      <c r="E17" s="12" t="s">
        <v>51</v>
      </c>
      <c r="F17" s="12" t="s">
        <v>55</v>
      </c>
      <c r="G17" s="13">
        <v>190.6</v>
      </c>
      <c r="H17" s="13">
        <v>38.118</v>
      </c>
      <c r="I17" s="17">
        <v>72.8</v>
      </c>
      <c r="J17" s="17">
        <v>29.12</v>
      </c>
      <c r="K17" s="17">
        <v>67.238</v>
      </c>
      <c r="L17" s="10">
        <v>3</v>
      </c>
      <c r="M17" s="10" t="s">
        <v>25</v>
      </c>
      <c r="N17" s="24"/>
    </row>
    <row r="18" s="7" customFormat="1" ht="18" customHeight="1" spans="1:14">
      <c r="A18" s="11" t="s">
        <v>60</v>
      </c>
      <c r="B18" s="11" t="s">
        <v>61</v>
      </c>
      <c r="C18" s="10" t="s">
        <v>30</v>
      </c>
      <c r="D18" s="10" t="s">
        <v>31</v>
      </c>
      <c r="E18" s="12" t="s">
        <v>62</v>
      </c>
      <c r="F18" s="12" t="s">
        <v>63</v>
      </c>
      <c r="G18" s="13">
        <v>205.5</v>
      </c>
      <c r="H18" s="13">
        <v>41.1</v>
      </c>
      <c r="I18" s="17">
        <v>78.8</v>
      </c>
      <c r="J18" s="17">
        <v>31.52</v>
      </c>
      <c r="K18" s="17">
        <v>72.62</v>
      </c>
      <c r="L18" s="10">
        <v>1</v>
      </c>
      <c r="M18" s="18" t="s">
        <v>22</v>
      </c>
      <c r="N18" s="24"/>
    </row>
    <row r="19" s="7" customFormat="1" ht="18" customHeight="1" spans="1:14">
      <c r="A19" s="11" t="s">
        <v>64</v>
      </c>
      <c r="B19" s="11" t="s">
        <v>65</v>
      </c>
      <c r="C19" s="10" t="s">
        <v>66</v>
      </c>
      <c r="D19" s="10" t="s">
        <v>67</v>
      </c>
      <c r="E19" s="12" t="s">
        <v>62</v>
      </c>
      <c r="F19" s="12" t="s">
        <v>63</v>
      </c>
      <c r="G19" s="13">
        <v>185.5</v>
      </c>
      <c r="H19" s="13">
        <v>37.098</v>
      </c>
      <c r="I19" s="17">
        <v>79.4</v>
      </c>
      <c r="J19" s="17">
        <v>31.76</v>
      </c>
      <c r="K19" s="17">
        <v>68.858</v>
      </c>
      <c r="L19" s="10">
        <v>2</v>
      </c>
      <c r="M19" s="10" t="s">
        <v>25</v>
      </c>
      <c r="N19" s="24"/>
    </row>
    <row r="20" s="7" customFormat="1" ht="18" customHeight="1" spans="1:14">
      <c r="A20" s="11" t="s">
        <v>68</v>
      </c>
      <c r="B20" s="11" t="s">
        <v>69</v>
      </c>
      <c r="C20" s="10" t="s">
        <v>66</v>
      </c>
      <c r="D20" s="10" t="s">
        <v>67</v>
      </c>
      <c r="E20" s="12" t="s">
        <v>62</v>
      </c>
      <c r="F20" s="12" t="s">
        <v>63</v>
      </c>
      <c r="G20" s="13">
        <v>195</v>
      </c>
      <c r="H20" s="13">
        <v>39</v>
      </c>
      <c r="I20" s="17">
        <v>74.2</v>
      </c>
      <c r="J20" s="17">
        <v>29.68</v>
      </c>
      <c r="K20" s="17">
        <v>68.68</v>
      </c>
      <c r="L20" s="10">
        <v>3</v>
      </c>
      <c r="M20" s="10" t="s">
        <v>25</v>
      </c>
      <c r="N20" s="24"/>
    </row>
    <row r="21" s="7" customFormat="1" ht="18" customHeight="1" spans="1:14">
      <c r="A21" s="11" t="s">
        <v>70</v>
      </c>
      <c r="B21" s="11" t="s">
        <v>71</v>
      </c>
      <c r="C21" s="10" t="s">
        <v>66</v>
      </c>
      <c r="D21" s="10" t="s">
        <v>67</v>
      </c>
      <c r="E21" s="12" t="s">
        <v>62</v>
      </c>
      <c r="F21" s="12" t="s">
        <v>72</v>
      </c>
      <c r="G21" s="13">
        <v>194.7</v>
      </c>
      <c r="H21" s="13">
        <v>38.94</v>
      </c>
      <c r="I21" s="17">
        <v>75</v>
      </c>
      <c r="J21" s="17">
        <v>30</v>
      </c>
      <c r="K21" s="17">
        <v>68.94</v>
      </c>
      <c r="L21" s="10">
        <v>1</v>
      </c>
      <c r="M21" s="18" t="s">
        <v>22</v>
      </c>
      <c r="N21" s="24"/>
    </row>
    <row r="22" s="7" customFormat="1" ht="18" customHeight="1" spans="1:14">
      <c r="A22" s="11" t="s">
        <v>73</v>
      </c>
      <c r="B22" s="11" t="s">
        <v>74</v>
      </c>
      <c r="C22" s="10" t="s">
        <v>66</v>
      </c>
      <c r="D22" s="10" t="s">
        <v>67</v>
      </c>
      <c r="E22" s="12" t="s">
        <v>62</v>
      </c>
      <c r="F22" s="12" t="s">
        <v>72</v>
      </c>
      <c r="G22" s="13">
        <v>167.7</v>
      </c>
      <c r="H22" s="13">
        <v>33.54</v>
      </c>
      <c r="I22" s="17">
        <v>80</v>
      </c>
      <c r="J22" s="17">
        <v>32</v>
      </c>
      <c r="K22" s="17">
        <v>65.54</v>
      </c>
      <c r="L22" s="10">
        <v>2</v>
      </c>
      <c r="M22" s="10" t="s">
        <v>25</v>
      </c>
      <c r="N22" s="24"/>
    </row>
    <row r="23" s="7" customFormat="1" ht="18" customHeight="1" spans="1:14">
      <c r="A23" s="11" t="s">
        <v>75</v>
      </c>
      <c r="B23" s="11" t="s">
        <v>76</v>
      </c>
      <c r="C23" s="10" t="s">
        <v>66</v>
      </c>
      <c r="D23" s="10" t="s">
        <v>67</v>
      </c>
      <c r="E23" s="12" t="s">
        <v>62</v>
      </c>
      <c r="F23" s="12" t="s">
        <v>72</v>
      </c>
      <c r="G23" s="13">
        <v>163.1</v>
      </c>
      <c r="H23" s="13">
        <v>32.622</v>
      </c>
      <c r="I23" s="17">
        <v>74.8</v>
      </c>
      <c r="J23" s="17">
        <v>29.92</v>
      </c>
      <c r="K23" s="17">
        <v>62.542</v>
      </c>
      <c r="L23" s="10">
        <v>3</v>
      </c>
      <c r="M23" s="10" t="s">
        <v>25</v>
      </c>
      <c r="N23" s="24"/>
    </row>
    <row r="999999" ht="15" hidden="1" customHeight="1"/>
    <row r="1000000" ht="15" hidden="1" customHeight="1"/>
    <row r="1000001" ht="15.95" hidden="1" customHeight="1"/>
    <row r="1000002" ht="15" hidden="1" customHeight="1"/>
    <row r="1000003" ht="14.1" hidden="1" customHeight="1"/>
    <row r="1000004" ht="14.1" hidden="1" customHeight="1"/>
    <row r="1000005" ht="14.1" hidden="1" customHeight="1"/>
    <row r="1000006" ht="12.95" hidden="1" customHeight="1"/>
    <row r="1000007" ht="15.95" hidden="1" customHeight="1"/>
    <row r="1000008" ht="14.1" hidden="1" customHeight="1"/>
    <row r="1000009" ht="14.1" hidden="1" customHeight="1"/>
    <row r="1000010" ht="15" hidden="1" customHeight="1"/>
    <row r="1000011" ht="15" hidden="1" customHeight="1"/>
    <row r="1000012" ht="15" hidden="1" customHeight="1"/>
    <row r="1000013" ht="17.1" hidden="1" customHeight="1"/>
    <row r="1000014" ht="14.25" hidden="1" customHeight="1"/>
    <row r="1000015" ht="12.75" hidden="1" customHeight="1"/>
    <row r="1000016" ht="15" hidden="1" customHeight="1"/>
    <row r="1000017" ht="14.25" hidden="1" customHeight="1"/>
    <row r="1000018" ht="16.5" hidden="1" customHeight="1"/>
    <row r="1000019" ht="21" hidden="1" customHeight="1"/>
    <row r="1000020" hidden="1" customHeight="1"/>
    <row r="1000021" ht="17.25" hidden="1" customHeight="1"/>
    <row r="1000022" ht="12" hidden="1" customHeight="1"/>
    <row r="1000023" ht="14.25" hidden="1" customHeight="1"/>
    <row r="1000024" ht="14.25" hidden="1" customHeight="1"/>
    <row r="1000025" ht="12" hidden="1" customHeight="1"/>
    <row r="1000026" ht="15" hidden="1" customHeight="1"/>
    <row r="1000027" hidden="1"/>
    <row r="1000028" hidden="1"/>
    <row r="1000029" hidden="1"/>
    <row r="1000030" hidden="1"/>
    <row r="1000031" hidden="1"/>
    <row r="1000032" hidden="1"/>
    <row r="1000033" hidden="1"/>
    <row r="1000034" hidden="1"/>
    <row r="1000035" hidden="1"/>
    <row r="1048313" ht="18" customHeight="1"/>
  </sheetData>
  <mergeCells count="3">
    <mergeCell ref="A1:C1"/>
    <mergeCell ref="A2:N2"/>
    <mergeCell ref="N8:N10"/>
  </mergeCells>
  <pageMargins left="0.118055555555556" right="0.161111111111111" top="0.156944444444444" bottom="0.118055555555556" header="0.275" footer="0.196527777777778"/>
  <pageSetup paperSize="9" scale="9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3:P26"/>
  <sheetViews>
    <sheetView workbookViewId="0">
      <selection activeCell="R16" sqref="R16"/>
    </sheetView>
  </sheetViews>
  <sheetFormatPr defaultColWidth="9" defaultRowHeight="14.25"/>
  <cols>
    <col min="6" max="6" width="9" style="1"/>
  </cols>
  <sheetData>
    <row r="3" spans="6:16">
      <c r="F3" s="2" t="s">
        <v>77</v>
      </c>
      <c r="I3" s="2"/>
      <c r="J3" s="2">
        <v>1</v>
      </c>
      <c r="K3" s="2" t="s">
        <v>78</v>
      </c>
      <c r="L3" s="2">
        <v>74.6</v>
      </c>
      <c r="M3" s="2"/>
      <c r="N3" s="2" t="s">
        <v>77</v>
      </c>
      <c r="O3">
        <f>VLOOKUP(N:N,K:L,2,0)</f>
        <v>85.2</v>
      </c>
      <c r="P3">
        <v>85.2</v>
      </c>
    </row>
    <row r="4" spans="6:16">
      <c r="F4" s="2" t="s">
        <v>79</v>
      </c>
      <c r="I4" s="2"/>
      <c r="J4" s="2">
        <v>2</v>
      </c>
      <c r="K4" s="2" t="s">
        <v>77</v>
      </c>
      <c r="L4" s="2">
        <v>85.2</v>
      </c>
      <c r="M4" s="2"/>
      <c r="N4" s="2" t="s">
        <v>79</v>
      </c>
      <c r="O4">
        <f t="shared" ref="O4:O25" si="0">VLOOKUP(N:N,K:L,2,0)</f>
        <v>82.6</v>
      </c>
      <c r="P4">
        <v>82.6</v>
      </c>
    </row>
    <row r="5" spans="6:16">
      <c r="F5" s="2" t="s">
        <v>80</v>
      </c>
      <c r="I5" s="2"/>
      <c r="J5" s="2">
        <v>3</v>
      </c>
      <c r="K5" s="2" t="s">
        <v>81</v>
      </c>
      <c r="L5" s="2">
        <v>77.2</v>
      </c>
      <c r="M5" s="2"/>
      <c r="N5" s="2" t="s">
        <v>80</v>
      </c>
      <c r="O5">
        <f t="shared" si="0"/>
        <v>0</v>
      </c>
      <c r="P5">
        <v>0</v>
      </c>
    </row>
    <row r="6" spans="6:16">
      <c r="F6" s="2" t="s">
        <v>82</v>
      </c>
      <c r="I6" s="2"/>
      <c r="J6" s="2">
        <v>4</v>
      </c>
      <c r="K6" s="2" t="s">
        <v>83</v>
      </c>
      <c r="L6" s="2">
        <v>79.6</v>
      </c>
      <c r="M6" s="2"/>
      <c r="N6" s="2" t="s">
        <v>82</v>
      </c>
      <c r="O6">
        <f t="shared" si="0"/>
        <v>78.6</v>
      </c>
      <c r="P6">
        <v>78.6</v>
      </c>
    </row>
    <row r="7" spans="6:16">
      <c r="F7" s="2" t="s">
        <v>83</v>
      </c>
      <c r="I7" s="2"/>
      <c r="J7" s="2">
        <v>5</v>
      </c>
      <c r="K7" s="2" t="s">
        <v>82</v>
      </c>
      <c r="L7" s="2">
        <v>78.6</v>
      </c>
      <c r="M7" s="2"/>
      <c r="N7" s="2" t="s">
        <v>83</v>
      </c>
      <c r="O7">
        <f t="shared" si="0"/>
        <v>79.6</v>
      </c>
      <c r="P7">
        <v>79.6</v>
      </c>
    </row>
    <row r="8" spans="6:16">
      <c r="F8" s="2" t="s">
        <v>84</v>
      </c>
      <c r="I8" s="2"/>
      <c r="J8" s="2">
        <v>6</v>
      </c>
      <c r="K8" s="2" t="s">
        <v>85</v>
      </c>
      <c r="L8" s="2">
        <v>73.2</v>
      </c>
      <c r="M8" s="2"/>
      <c r="N8" s="2" t="s">
        <v>84</v>
      </c>
      <c r="O8">
        <f t="shared" si="0"/>
        <v>79</v>
      </c>
      <c r="P8">
        <v>79</v>
      </c>
    </row>
    <row r="9" spans="6:16">
      <c r="F9" s="2" t="s">
        <v>86</v>
      </c>
      <c r="I9" s="2"/>
      <c r="J9" s="2">
        <v>7</v>
      </c>
      <c r="K9" s="2" t="s">
        <v>56</v>
      </c>
      <c r="L9" s="2">
        <v>70.2</v>
      </c>
      <c r="M9" s="2"/>
      <c r="N9" s="2" t="s">
        <v>86</v>
      </c>
      <c r="O9">
        <f t="shared" si="0"/>
        <v>78.4</v>
      </c>
      <c r="P9">
        <v>78.4</v>
      </c>
    </row>
    <row r="10" spans="6:16">
      <c r="F10" s="2" t="s">
        <v>87</v>
      </c>
      <c r="I10" s="2"/>
      <c r="J10" s="2">
        <v>8</v>
      </c>
      <c r="K10" s="2" t="s">
        <v>79</v>
      </c>
      <c r="L10" s="2">
        <v>82.6</v>
      </c>
      <c r="M10" s="2"/>
      <c r="N10" s="2" t="s">
        <v>87</v>
      </c>
      <c r="O10">
        <f t="shared" si="0"/>
        <v>78</v>
      </c>
      <c r="P10">
        <v>78</v>
      </c>
    </row>
    <row r="11" spans="6:16">
      <c r="F11" s="2" t="s">
        <v>88</v>
      </c>
      <c r="I11" s="2"/>
      <c r="J11" s="2">
        <v>9</v>
      </c>
      <c r="K11" s="2" t="s">
        <v>89</v>
      </c>
      <c r="L11" s="2">
        <v>71</v>
      </c>
      <c r="M11" s="2"/>
      <c r="N11" s="2" t="s">
        <v>88</v>
      </c>
      <c r="O11">
        <f t="shared" si="0"/>
        <v>78.8</v>
      </c>
      <c r="P11">
        <v>78.8</v>
      </c>
    </row>
    <row r="12" spans="6:16">
      <c r="F12" s="2" t="s">
        <v>90</v>
      </c>
      <c r="I12" s="2"/>
      <c r="J12" s="2">
        <v>10</v>
      </c>
      <c r="K12" s="2" t="s">
        <v>91</v>
      </c>
      <c r="L12" s="2">
        <v>76</v>
      </c>
      <c r="M12" s="2"/>
      <c r="N12" s="2" t="s">
        <v>90</v>
      </c>
      <c r="O12">
        <f t="shared" si="0"/>
        <v>78.2</v>
      </c>
      <c r="P12">
        <v>78.2</v>
      </c>
    </row>
    <row r="13" spans="6:16">
      <c r="F13" s="2" t="s">
        <v>92</v>
      </c>
      <c r="I13" s="2"/>
      <c r="J13" s="2">
        <v>11</v>
      </c>
      <c r="K13" s="2" t="s">
        <v>87</v>
      </c>
      <c r="L13" s="2">
        <v>78</v>
      </c>
      <c r="M13" s="2"/>
      <c r="N13" s="2" t="s">
        <v>92</v>
      </c>
      <c r="O13">
        <f t="shared" si="0"/>
        <v>79.4</v>
      </c>
      <c r="P13">
        <v>79.4</v>
      </c>
    </row>
    <row r="14" spans="6:16">
      <c r="F14" s="2" t="s">
        <v>93</v>
      </c>
      <c r="I14" s="2"/>
      <c r="J14" s="2">
        <v>12</v>
      </c>
      <c r="K14" s="2" t="s">
        <v>86</v>
      </c>
      <c r="L14" s="2">
        <v>78.4</v>
      </c>
      <c r="M14" s="2"/>
      <c r="N14" s="2" t="s">
        <v>93</v>
      </c>
      <c r="O14">
        <f t="shared" si="0"/>
        <v>75.4</v>
      </c>
      <c r="P14">
        <v>75.4</v>
      </c>
    </row>
    <row r="15" spans="6:16">
      <c r="F15" s="2" t="s">
        <v>91</v>
      </c>
      <c r="I15" s="2"/>
      <c r="J15" s="2">
        <v>13</v>
      </c>
      <c r="K15" s="2" t="s">
        <v>94</v>
      </c>
      <c r="L15" s="2">
        <v>77.2</v>
      </c>
      <c r="M15" s="2"/>
      <c r="N15" s="2" t="s">
        <v>91</v>
      </c>
      <c r="O15">
        <f t="shared" si="0"/>
        <v>76</v>
      </c>
      <c r="P15">
        <v>76</v>
      </c>
    </row>
    <row r="16" spans="6:16">
      <c r="F16" s="2" t="s">
        <v>56</v>
      </c>
      <c r="I16" s="2"/>
      <c r="J16" s="2">
        <v>14</v>
      </c>
      <c r="K16" s="2" t="s">
        <v>92</v>
      </c>
      <c r="L16" s="2">
        <v>79.4</v>
      </c>
      <c r="M16" s="2"/>
      <c r="N16" s="2" t="s">
        <v>56</v>
      </c>
      <c r="O16">
        <f t="shared" si="0"/>
        <v>70.2</v>
      </c>
      <c r="P16">
        <v>70.2</v>
      </c>
    </row>
    <row r="17" spans="6:16">
      <c r="F17" s="2" t="s">
        <v>95</v>
      </c>
      <c r="I17" s="2"/>
      <c r="J17" s="2">
        <v>15</v>
      </c>
      <c r="K17" s="2" t="s">
        <v>96</v>
      </c>
      <c r="L17" s="2">
        <v>79.6</v>
      </c>
      <c r="M17" s="2"/>
      <c r="N17" s="2" t="s">
        <v>95</v>
      </c>
      <c r="O17">
        <f t="shared" si="0"/>
        <v>72.8</v>
      </c>
      <c r="P17">
        <v>72.8</v>
      </c>
    </row>
    <row r="18" spans="6:16">
      <c r="F18" s="2" t="s">
        <v>94</v>
      </c>
      <c r="I18" s="2"/>
      <c r="J18" s="2">
        <v>16</v>
      </c>
      <c r="K18" s="2" t="s">
        <v>95</v>
      </c>
      <c r="L18" s="2">
        <v>72.8</v>
      </c>
      <c r="M18" s="2"/>
      <c r="N18" s="2" t="s">
        <v>94</v>
      </c>
      <c r="O18">
        <f t="shared" si="0"/>
        <v>77.2</v>
      </c>
      <c r="P18">
        <v>77.2</v>
      </c>
    </row>
    <row r="19" spans="6:16">
      <c r="F19" s="2" t="s">
        <v>78</v>
      </c>
      <c r="I19" s="2"/>
      <c r="J19" s="2">
        <v>17</v>
      </c>
      <c r="K19" s="2" t="s">
        <v>93</v>
      </c>
      <c r="L19" s="2">
        <v>75.4</v>
      </c>
      <c r="M19" s="2"/>
      <c r="N19" s="2" t="s">
        <v>78</v>
      </c>
      <c r="O19">
        <f t="shared" si="0"/>
        <v>74.6</v>
      </c>
      <c r="P19">
        <v>74.6</v>
      </c>
    </row>
    <row r="20" spans="6:16">
      <c r="F20" s="2" t="s">
        <v>96</v>
      </c>
      <c r="I20" s="2"/>
      <c r="J20" s="2">
        <v>18</v>
      </c>
      <c r="K20" s="2" t="s">
        <v>97</v>
      </c>
      <c r="L20" s="2">
        <v>72.2</v>
      </c>
      <c r="M20" s="2"/>
      <c r="N20" s="2" t="s">
        <v>96</v>
      </c>
      <c r="O20">
        <f t="shared" si="0"/>
        <v>79.6</v>
      </c>
      <c r="P20">
        <v>79.6</v>
      </c>
    </row>
    <row r="21" spans="6:16">
      <c r="F21" s="2" t="s">
        <v>98</v>
      </c>
      <c r="I21" s="2"/>
      <c r="J21" s="2">
        <v>19</v>
      </c>
      <c r="K21" s="2" t="s">
        <v>88</v>
      </c>
      <c r="L21" s="2">
        <v>78.8</v>
      </c>
      <c r="M21" s="2"/>
      <c r="N21" s="2" t="s">
        <v>98</v>
      </c>
      <c r="O21">
        <f t="shared" si="0"/>
        <v>78.8</v>
      </c>
      <c r="P21">
        <v>78.8</v>
      </c>
    </row>
    <row r="22" spans="6:16">
      <c r="F22" s="2" t="s">
        <v>97</v>
      </c>
      <c r="I22" s="2"/>
      <c r="J22" s="2">
        <v>20</v>
      </c>
      <c r="K22" s="2" t="s">
        <v>90</v>
      </c>
      <c r="L22" s="2">
        <v>78.2</v>
      </c>
      <c r="M22" s="2"/>
      <c r="N22" s="2" t="s">
        <v>97</v>
      </c>
      <c r="O22">
        <f t="shared" si="0"/>
        <v>72.2</v>
      </c>
      <c r="P22">
        <v>72.2</v>
      </c>
    </row>
    <row r="23" spans="6:16">
      <c r="F23" s="2" t="s">
        <v>81</v>
      </c>
      <c r="I23" s="2"/>
      <c r="J23" s="2">
        <v>21</v>
      </c>
      <c r="K23" s="2" t="s">
        <v>98</v>
      </c>
      <c r="L23" s="2">
        <v>78.8</v>
      </c>
      <c r="M23" s="2"/>
      <c r="N23" s="2" t="s">
        <v>81</v>
      </c>
      <c r="O23">
        <f t="shared" si="0"/>
        <v>77.2</v>
      </c>
      <c r="P23">
        <v>77.2</v>
      </c>
    </row>
    <row r="24" spans="6:16">
      <c r="F24" s="2" t="s">
        <v>85</v>
      </c>
      <c r="I24" s="2"/>
      <c r="J24" s="2">
        <v>22</v>
      </c>
      <c r="K24" s="2" t="s">
        <v>84</v>
      </c>
      <c r="L24" s="2">
        <v>79</v>
      </c>
      <c r="M24" s="2"/>
      <c r="N24" s="2" t="s">
        <v>85</v>
      </c>
      <c r="O24">
        <f t="shared" si="0"/>
        <v>73.2</v>
      </c>
      <c r="P24">
        <v>73.2</v>
      </c>
    </row>
    <row r="25" spans="6:16">
      <c r="F25" s="2" t="s">
        <v>89</v>
      </c>
      <c r="I25" s="2"/>
      <c r="J25" s="2">
        <v>23</v>
      </c>
      <c r="K25" s="2" t="s">
        <v>80</v>
      </c>
      <c r="L25" s="2">
        <v>0</v>
      </c>
      <c r="M25" s="2"/>
      <c r="N25" s="2" t="s">
        <v>89</v>
      </c>
      <c r="O25">
        <f t="shared" si="0"/>
        <v>71</v>
      </c>
      <c r="P25">
        <v>71</v>
      </c>
    </row>
    <row r="26" spans="9:13">
      <c r="I26" s="2"/>
      <c r="J26" s="2"/>
      <c r="K26" s="2"/>
      <c r="L26" s="2"/>
      <c r="M26" s="2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2021-03-15T08:53:00Z</dcterms:created>
  <cp:lastPrinted>2021-06-07T16:55:00Z</cp:lastPrinted>
  <dcterms:modified xsi:type="dcterms:W3CDTF">2026-06-04T02:42:22Z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15C16803920746AA8C2203548879BE49</vt:lpwstr>
  </property>
</Properties>
</file>