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<sst xmlns="http://schemas.openxmlformats.org/spreadsheetml/2006/main" count="57" uniqueCount="39">
  <si>
    <t>附件</t>
  </si>
  <si>
    <t>遵义市司法局2026年上半年面向社会公开招聘事业单位工作人员总成绩及进入体检环节人员名单</t>
  </si>
  <si>
    <t>序号</t>
  </si>
  <si>
    <t>姓名</t>
  </si>
  <si>
    <t>准考证号</t>
  </si>
  <si>
    <t>报考单位及代码</t>
  </si>
  <si>
    <t>报考岗位及代码</t>
  </si>
  <si>
    <t>笔试成绩（分）</t>
  </si>
  <si>
    <r>
      <t>折算后笔试成绩=笔试成绩</t>
    </r>
    <r>
      <rPr>
        <sz val="14"/>
        <rFont val="Arial"/>
        <charset val="134"/>
      </rPr>
      <t>÷</t>
    </r>
    <r>
      <rPr>
        <sz val="14"/>
        <rFont val="黑体"/>
        <charset val="134"/>
      </rPr>
      <t>3</t>
    </r>
    <r>
      <rPr>
        <sz val="14"/>
        <rFont val="Arial"/>
        <charset val="134"/>
      </rPr>
      <t>×</t>
    </r>
    <r>
      <rPr>
        <sz val="14"/>
        <rFont val="黑体"/>
        <charset val="134"/>
      </rPr>
      <t>60</t>
    </r>
    <r>
      <rPr>
        <sz val="14"/>
        <rFont val="SimSun"/>
        <charset val="134"/>
      </rPr>
      <t>％（分）</t>
    </r>
  </si>
  <si>
    <t>面试成绩（分）</t>
  </si>
  <si>
    <t>折算后面试成绩=面试成绩×40％（分）</t>
  </si>
  <si>
    <t>总成绩（分）</t>
  </si>
  <si>
    <t>总成绩排名</t>
  </si>
  <si>
    <t>是否进入下一环节</t>
  </si>
  <si>
    <t>备注</t>
  </si>
  <si>
    <t>1</t>
  </si>
  <si>
    <t>赵涵</t>
  </si>
  <si>
    <t>1152213004202</t>
  </si>
  <si>
    <t>0004市法律援助中心</t>
  </si>
  <si>
    <t>22101000401工作人员</t>
  </si>
  <si>
    <t xml:space="preserve">是 </t>
  </si>
  <si>
    <t>2</t>
  </si>
  <si>
    <t>陈笛</t>
  </si>
  <si>
    <t>1152213002727</t>
  </si>
  <si>
    <t>否</t>
  </si>
  <si>
    <t>3</t>
  </si>
  <si>
    <t>骆媛媛</t>
  </si>
  <si>
    <t>1152213003203</t>
  </si>
  <si>
    <t>4</t>
  </si>
  <si>
    <t>刘娟</t>
  </si>
  <si>
    <t>1152213001727</t>
  </si>
  <si>
    <t>0005市政府法制研究中心</t>
  </si>
  <si>
    <t>22101000501工作人员</t>
  </si>
  <si>
    <t>5</t>
  </si>
  <si>
    <t>许祥东</t>
  </si>
  <si>
    <t>1152213004319</t>
  </si>
  <si>
    <t>6</t>
  </si>
  <si>
    <t>谢钰</t>
  </si>
  <si>
    <t>1152213005701</t>
  </si>
</sst>
</file>

<file path=xl/styles.xml><?xml version="1.0" encoding="utf-8"?>
<styleSheet xmlns="http://schemas.openxmlformats.org/spreadsheetml/2006/main">
  <numFmts count="7">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Red]0.00"/>
    <numFmt numFmtId="177" formatCode="0.00_);[Red]\(0.00\)"/>
    <numFmt numFmtId="178" formatCode="0.00_ "/>
  </numFmts>
  <fonts count="35">
    <font>
      <sz val="11"/>
      <color theme="1"/>
      <name val="宋体"/>
      <charset val="134"/>
      <scheme val="minor"/>
    </font>
    <font>
      <sz val="24"/>
      <color theme="1"/>
      <name val="宋体"/>
      <charset val="134"/>
      <scheme val="minor"/>
    </font>
    <font>
      <sz val="18"/>
      <color theme="1"/>
      <name val="宋体"/>
      <charset val="134"/>
      <scheme val="minor"/>
    </font>
    <font>
      <sz val="14"/>
      <color theme="1"/>
      <name val="宋体"/>
      <charset val="134"/>
    </font>
    <font>
      <sz val="16"/>
      <color indexed="8"/>
      <name val="黑体"/>
      <charset val="134"/>
    </font>
    <font>
      <sz val="11"/>
      <color theme="1"/>
      <name val="Times New Roman"/>
      <charset val="0"/>
    </font>
    <font>
      <sz val="20"/>
      <color theme="1"/>
      <name val="方正小标宋简体"/>
      <charset val="134"/>
    </font>
    <font>
      <sz val="14"/>
      <name val="黑体"/>
      <charset val="134"/>
    </font>
    <font>
      <sz val="11"/>
      <color rgb="FF000000"/>
      <name val="宋体"/>
      <charset val="134"/>
    </font>
    <font>
      <sz val="11"/>
      <color theme="1"/>
      <name val="宋体"/>
      <charset val="0"/>
    </font>
    <font>
      <sz val="10"/>
      <name val="仿宋"/>
      <charset val="134"/>
    </font>
    <font>
      <sz val="11"/>
      <color theme="1"/>
      <name val="宋体"/>
      <charset val="134"/>
    </font>
    <font>
      <sz val="12"/>
      <name val="仿宋"/>
      <charset val="134"/>
    </font>
    <font>
      <sz val="11"/>
      <name val="宋体"/>
      <charset val="0"/>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sz val="14"/>
      <name val="Arial"/>
      <charset val="134"/>
    </font>
    <font>
      <sz val="14"/>
      <name val="SimSun"/>
      <charset val="134"/>
    </font>
  </fonts>
  <fills count="33">
    <fill>
      <patternFill patternType="none"/>
    </fill>
    <fill>
      <patternFill patternType="gray125"/>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23"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7" borderId="10" applyNumberFormat="0" applyFont="0" applyAlignment="0" applyProtection="0">
      <alignment vertical="center"/>
    </xf>
    <xf numFmtId="0" fontId="14" fillId="30" borderId="0" applyNumberFormat="0" applyBorder="0" applyAlignment="0" applyProtection="0">
      <alignment vertical="center"/>
    </xf>
    <xf numFmtId="0" fontId="1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5" applyNumberFormat="0" applyFill="0" applyAlignment="0" applyProtection="0">
      <alignment vertical="center"/>
    </xf>
    <xf numFmtId="0" fontId="20" fillId="0" borderId="5" applyNumberFormat="0" applyFill="0" applyAlignment="0" applyProtection="0">
      <alignment vertical="center"/>
    </xf>
    <xf numFmtId="0" fontId="14" fillId="18" borderId="0" applyNumberFormat="0" applyBorder="0" applyAlignment="0" applyProtection="0">
      <alignment vertical="center"/>
    </xf>
    <xf numFmtId="0" fontId="16" fillId="0" borderId="7" applyNumberFormat="0" applyFill="0" applyAlignment="0" applyProtection="0">
      <alignment vertical="center"/>
    </xf>
    <xf numFmtId="0" fontId="14" fillId="17" borderId="0" applyNumberFormat="0" applyBorder="0" applyAlignment="0" applyProtection="0">
      <alignment vertical="center"/>
    </xf>
    <xf numFmtId="0" fontId="19" fillId="9" borderId="4" applyNumberFormat="0" applyAlignment="0" applyProtection="0">
      <alignment vertical="center"/>
    </xf>
    <xf numFmtId="0" fontId="24" fillId="9" borderId="6" applyNumberFormat="0" applyAlignment="0" applyProtection="0">
      <alignment vertical="center"/>
    </xf>
    <xf numFmtId="0" fontId="26" fillId="23" borderId="8" applyNumberFormat="0" applyAlignment="0" applyProtection="0">
      <alignment vertical="center"/>
    </xf>
    <xf numFmtId="0" fontId="18" fillId="12" borderId="0" applyNumberFormat="0" applyBorder="0" applyAlignment="0" applyProtection="0">
      <alignment vertical="center"/>
    </xf>
    <xf numFmtId="0" fontId="14" fillId="22" borderId="0" applyNumberFormat="0" applyBorder="0" applyAlignment="0" applyProtection="0">
      <alignment vertical="center"/>
    </xf>
    <xf numFmtId="0" fontId="28" fillId="0" borderId="9" applyNumberFormat="0" applyFill="0" applyAlignment="0" applyProtection="0">
      <alignment vertical="center"/>
    </xf>
    <xf numFmtId="0" fontId="31" fillId="0" borderId="11" applyNumberFormat="0" applyFill="0" applyAlignment="0" applyProtection="0">
      <alignment vertical="center"/>
    </xf>
    <xf numFmtId="0" fontId="29" fillId="29" borderId="0" applyNumberFormat="0" applyBorder="0" applyAlignment="0" applyProtection="0">
      <alignment vertical="center"/>
    </xf>
    <xf numFmtId="0" fontId="21" fillId="11" borderId="0" applyNumberFormat="0" applyBorder="0" applyAlignment="0" applyProtection="0">
      <alignment vertical="center"/>
    </xf>
    <xf numFmtId="0" fontId="18" fillId="26" borderId="0" applyNumberFormat="0" applyBorder="0" applyAlignment="0" applyProtection="0">
      <alignment vertical="center"/>
    </xf>
    <xf numFmtId="0" fontId="14" fillId="8" borderId="0" applyNumberFormat="0" applyBorder="0" applyAlignment="0" applyProtection="0">
      <alignment vertical="center"/>
    </xf>
    <xf numFmtId="0" fontId="18" fillId="16" borderId="0" applyNumberFormat="0" applyBorder="0" applyAlignment="0" applyProtection="0">
      <alignment vertical="center"/>
    </xf>
    <xf numFmtId="0" fontId="18" fillId="7" borderId="0" applyNumberFormat="0" applyBorder="0" applyAlignment="0" applyProtection="0">
      <alignment vertical="center"/>
    </xf>
    <xf numFmtId="0" fontId="18" fillId="25" borderId="0" applyNumberFormat="0" applyBorder="0" applyAlignment="0" applyProtection="0">
      <alignment vertical="center"/>
    </xf>
    <xf numFmtId="0" fontId="18" fillId="32" borderId="0" applyNumberFormat="0" applyBorder="0" applyAlignment="0" applyProtection="0">
      <alignment vertical="center"/>
    </xf>
    <xf numFmtId="0" fontId="14" fillId="3" borderId="0" applyNumberFormat="0" applyBorder="0" applyAlignment="0" applyProtection="0">
      <alignment vertical="center"/>
    </xf>
    <xf numFmtId="0" fontId="14" fillId="21" borderId="0" applyNumberFormat="0" applyBorder="0" applyAlignment="0" applyProtection="0">
      <alignment vertical="center"/>
    </xf>
    <xf numFmtId="0" fontId="18" fillId="24" borderId="0" applyNumberFormat="0" applyBorder="0" applyAlignment="0" applyProtection="0">
      <alignment vertical="center"/>
    </xf>
    <xf numFmtId="0" fontId="18" fillId="6" borderId="0" applyNumberFormat="0" applyBorder="0" applyAlignment="0" applyProtection="0">
      <alignment vertical="center"/>
    </xf>
    <xf numFmtId="0" fontId="14" fillId="20" borderId="0" applyNumberFormat="0" applyBorder="0" applyAlignment="0" applyProtection="0">
      <alignment vertical="center"/>
    </xf>
    <xf numFmtId="0" fontId="18" fillId="31" borderId="0" applyNumberFormat="0" applyBorder="0" applyAlignment="0" applyProtection="0">
      <alignment vertical="center"/>
    </xf>
    <xf numFmtId="0" fontId="14" fillId="28" borderId="0" applyNumberFormat="0" applyBorder="0" applyAlignment="0" applyProtection="0">
      <alignment vertical="center"/>
    </xf>
    <xf numFmtId="0" fontId="14" fillId="2" borderId="0" applyNumberFormat="0" applyBorder="0" applyAlignment="0" applyProtection="0">
      <alignment vertical="center"/>
    </xf>
    <xf numFmtId="0" fontId="18" fillId="5" borderId="0" applyNumberFormat="0" applyBorder="0" applyAlignment="0" applyProtection="0">
      <alignment vertical="center"/>
    </xf>
    <xf numFmtId="0" fontId="14" fillId="15"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wrapText="1"/>
    </xf>
    <xf numFmtId="176" fontId="5"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2" fontId="11"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8" fontId="0" fillId="0" borderId="0" xfId="0" applyNumberFormat="1">
      <alignment vertical="center"/>
    </xf>
    <xf numFmtId="49" fontId="5" fillId="0" borderId="0" xfId="0" applyNumberFormat="1" applyFont="1" applyFill="1" applyBorder="1" applyAlignment="1">
      <alignment horizontal="center" vertical="center"/>
    </xf>
    <xf numFmtId="178" fontId="0" fillId="0" borderId="3" xfId="0" applyNumberFormat="1" applyFont="1" applyBorder="1" applyAlignment="1">
      <alignment horizontal="center" vertical="center"/>
    </xf>
    <xf numFmtId="178"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8" fontId="0" fillId="0" borderId="0" xfId="0" applyNumberForma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selection activeCell="I17" sqref="I17"/>
    </sheetView>
  </sheetViews>
  <sheetFormatPr defaultColWidth="9" defaultRowHeight="13.5"/>
  <cols>
    <col min="1" max="1" width="6.375" customWidth="1"/>
    <col min="2" max="2" width="11.25" customWidth="1"/>
    <col min="3" max="3" width="16.125" customWidth="1"/>
    <col min="4" max="4" width="12.5" customWidth="1"/>
    <col min="5" max="5" width="19.125" customWidth="1"/>
    <col min="6" max="7" width="16.625" customWidth="1"/>
    <col min="8" max="8" width="15.125" customWidth="1"/>
    <col min="9" max="9" width="20.25" style="4" customWidth="1"/>
    <col min="10" max="10" width="17.125" customWidth="1"/>
    <col min="11" max="11" width="13.875" customWidth="1"/>
    <col min="12" max="12" width="12.625" customWidth="1"/>
  </cols>
  <sheetData>
    <row r="1" ht="20.25" spans="1:13">
      <c r="A1" s="5" t="s">
        <v>0</v>
      </c>
      <c r="B1" s="5"/>
      <c r="C1" s="6"/>
      <c r="D1" s="6"/>
      <c r="E1" s="7"/>
      <c r="F1" s="7"/>
      <c r="G1" s="7"/>
      <c r="H1" s="8"/>
      <c r="I1" s="23"/>
      <c r="J1" s="6"/>
      <c r="K1" s="6"/>
      <c r="L1" s="6"/>
      <c r="M1" s="6"/>
    </row>
    <row r="2" s="1" customFormat="1" ht="57" customHeight="1" spans="1:13">
      <c r="A2" s="9" t="s">
        <v>1</v>
      </c>
      <c r="B2" s="9"/>
      <c r="C2" s="9"/>
      <c r="D2" s="9"/>
      <c r="E2" s="9"/>
      <c r="F2" s="9"/>
      <c r="G2" s="9"/>
      <c r="H2" s="10"/>
      <c r="I2" s="9"/>
      <c r="J2" s="9"/>
      <c r="K2" s="9"/>
      <c r="L2" s="9"/>
      <c r="M2" s="9"/>
    </row>
    <row r="3" s="2" customFormat="1" ht="75" spans="1:13">
      <c r="A3" s="11" t="s">
        <v>2</v>
      </c>
      <c r="B3" s="11" t="s">
        <v>3</v>
      </c>
      <c r="C3" s="11" t="s">
        <v>4</v>
      </c>
      <c r="D3" s="12" t="s">
        <v>5</v>
      </c>
      <c r="E3" s="12" t="s">
        <v>6</v>
      </c>
      <c r="F3" s="11" t="s">
        <v>7</v>
      </c>
      <c r="G3" s="11" t="s">
        <v>8</v>
      </c>
      <c r="H3" s="13" t="s">
        <v>9</v>
      </c>
      <c r="I3" s="11" t="s">
        <v>10</v>
      </c>
      <c r="J3" s="11" t="s">
        <v>11</v>
      </c>
      <c r="K3" s="11" t="s">
        <v>12</v>
      </c>
      <c r="L3" s="11" t="s">
        <v>13</v>
      </c>
      <c r="M3" s="11" t="s">
        <v>14</v>
      </c>
    </row>
    <row r="4" s="3" customFormat="1" ht="24" spans="1:13">
      <c r="A4" s="14" t="s">
        <v>15</v>
      </c>
      <c r="B4" s="15" t="s">
        <v>16</v>
      </c>
      <c r="C4" s="16" t="s">
        <v>17</v>
      </c>
      <c r="D4" s="17" t="s">
        <v>18</v>
      </c>
      <c r="E4" s="17" t="s">
        <v>19</v>
      </c>
      <c r="F4" s="18">
        <v>204</v>
      </c>
      <c r="G4" s="18">
        <f>F4/3*60%</f>
        <v>40.8</v>
      </c>
      <c r="H4" s="19">
        <v>81</v>
      </c>
      <c r="I4" s="24">
        <f>H4*40%</f>
        <v>32.4</v>
      </c>
      <c r="J4" s="25">
        <f>G4+I4</f>
        <v>73.2</v>
      </c>
      <c r="K4" s="26" t="s">
        <v>15</v>
      </c>
      <c r="L4" s="26" t="s">
        <v>20</v>
      </c>
      <c r="M4" s="26"/>
    </row>
    <row r="5" s="3" customFormat="1" ht="24" spans="1:13">
      <c r="A5" s="14" t="s">
        <v>21</v>
      </c>
      <c r="B5" s="15" t="s">
        <v>22</v>
      </c>
      <c r="C5" s="16" t="s">
        <v>23</v>
      </c>
      <c r="D5" s="17" t="s">
        <v>18</v>
      </c>
      <c r="E5" s="17" t="s">
        <v>19</v>
      </c>
      <c r="F5" s="18">
        <v>205.5</v>
      </c>
      <c r="G5" s="18">
        <f>F5/3*60%</f>
        <v>41.1</v>
      </c>
      <c r="H5" s="19">
        <v>78.4</v>
      </c>
      <c r="I5" s="24">
        <f>H5*40%</f>
        <v>31.36</v>
      </c>
      <c r="J5" s="25">
        <f>G5+I5</f>
        <v>72.46</v>
      </c>
      <c r="K5" s="26" t="s">
        <v>21</v>
      </c>
      <c r="L5" s="26" t="s">
        <v>24</v>
      </c>
      <c r="M5" s="26"/>
    </row>
    <row r="6" s="3" customFormat="1" ht="24" spans="1:13">
      <c r="A6" s="14" t="s">
        <v>25</v>
      </c>
      <c r="B6" s="15" t="s">
        <v>26</v>
      </c>
      <c r="C6" s="16" t="s">
        <v>27</v>
      </c>
      <c r="D6" s="17" t="s">
        <v>18</v>
      </c>
      <c r="E6" s="17" t="s">
        <v>19</v>
      </c>
      <c r="F6" s="18">
        <v>199</v>
      </c>
      <c r="G6" s="18">
        <f>F6/3*60%</f>
        <v>39.8</v>
      </c>
      <c r="H6" s="19">
        <v>80.6</v>
      </c>
      <c r="I6" s="24">
        <f>H6*40%</f>
        <v>32.24</v>
      </c>
      <c r="J6" s="25">
        <f>G6+I6</f>
        <v>72.04</v>
      </c>
      <c r="K6" s="26" t="s">
        <v>25</v>
      </c>
      <c r="L6" s="26" t="s">
        <v>24</v>
      </c>
      <c r="M6" s="26"/>
    </row>
    <row r="7" s="3" customFormat="1" ht="24" spans="1:13">
      <c r="A7" s="14" t="s">
        <v>28</v>
      </c>
      <c r="B7" s="15" t="s">
        <v>29</v>
      </c>
      <c r="C7" s="16" t="s">
        <v>30</v>
      </c>
      <c r="D7" s="17" t="s">
        <v>31</v>
      </c>
      <c r="E7" s="17" t="s">
        <v>32</v>
      </c>
      <c r="F7" s="18">
        <v>213</v>
      </c>
      <c r="G7" s="18">
        <f>F7/3*60%</f>
        <v>42.6</v>
      </c>
      <c r="H7" s="19">
        <v>79.7</v>
      </c>
      <c r="I7" s="24">
        <f>H7*40%</f>
        <v>31.88</v>
      </c>
      <c r="J7" s="25">
        <f>G7+I7</f>
        <v>74.48</v>
      </c>
      <c r="K7" s="26" t="s">
        <v>15</v>
      </c>
      <c r="L7" s="26" t="s">
        <v>20</v>
      </c>
      <c r="M7" s="26"/>
    </row>
    <row r="8" s="3" customFormat="1" ht="24" spans="1:13">
      <c r="A8" s="14" t="s">
        <v>33</v>
      </c>
      <c r="B8" s="15" t="s">
        <v>34</v>
      </c>
      <c r="C8" s="16" t="s">
        <v>35</v>
      </c>
      <c r="D8" s="17" t="s">
        <v>31</v>
      </c>
      <c r="E8" s="17" t="s">
        <v>32</v>
      </c>
      <c r="F8" s="18">
        <v>195</v>
      </c>
      <c r="G8" s="18">
        <f>F8/3*60%</f>
        <v>39</v>
      </c>
      <c r="H8" s="19">
        <v>83.2</v>
      </c>
      <c r="I8" s="24">
        <f>H8*40%</f>
        <v>33.28</v>
      </c>
      <c r="J8" s="25">
        <f>G8+I8</f>
        <v>72.28</v>
      </c>
      <c r="K8" s="26" t="s">
        <v>21</v>
      </c>
      <c r="L8" s="26" t="s">
        <v>24</v>
      </c>
      <c r="M8" s="26"/>
    </row>
    <row r="9" s="3" customFormat="1" ht="24" spans="1:13">
      <c r="A9" s="14" t="s">
        <v>36</v>
      </c>
      <c r="B9" s="20" t="s">
        <v>37</v>
      </c>
      <c r="C9" s="21" t="s">
        <v>38</v>
      </c>
      <c r="D9" s="17" t="s">
        <v>31</v>
      </c>
      <c r="E9" s="17" t="s">
        <v>32</v>
      </c>
      <c r="F9" s="18">
        <v>195.5</v>
      </c>
      <c r="G9" s="18">
        <f>F9/3*60%</f>
        <v>39.1</v>
      </c>
      <c r="H9" s="19">
        <v>77.2</v>
      </c>
      <c r="I9" s="24">
        <f>H9*40%</f>
        <v>30.88</v>
      </c>
      <c r="J9" s="25">
        <f>G9+I9</f>
        <v>69.98</v>
      </c>
      <c r="K9" s="26" t="s">
        <v>25</v>
      </c>
      <c r="L9" s="26" t="s">
        <v>24</v>
      </c>
      <c r="M9" s="26"/>
    </row>
    <row r="11" spans="7:9">
      <c r="G11" s="22"/>
      <c r="I11" s="27"/>
    </row>
  </sheetData>
  <mergeCells count="1">
    <mergeCell ref="A2:M2"/>
  </mergeCells>
  <conditionalFormatting sqref="C4">
    <cfRule type="duplicateValues" dxfId="0" priority="6"/>
  </conditionalFormatting>
  <conditionalFormatting sqref="C5">
    <cfRule type="duplicateValues" dxfId="0" priority="5"/>
  </conditionalFormatting>
  <conditionalFormatting sqref="C6">
    <cfRule type="duplicateValues" dxfId="0" priority="4"/>
  </conditionalFormatting>
  <conditionalFormatting sqref="C7">
    <cfRule type="duplicateValues" dxfId="0" priority="3"/>
  </conditionalFormatting>
  <conditionalFormatting sqref="C8">
    <cfRule type="duplicateValues" dxfId="0" priority="2"/>
  </conditionalFormatting>
  <conditionalFormatting sqref="C9">
    <cfRule type="duplicateValues" dxfId="0" priority="1"/>
  </conditionalFormatting>
  <pageMargins left="0.7" right="0.7" top="0.75" bottom="0.75" header="0.3" footer="0.3"/>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2023-05-12T19:15:00Z</dcterms:created>
  <dcterms:modified xsi:type="dcterms:W3CDTF">2026-06-03T08:58:38Z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0CD70082A4E84B579BEE2001834F64F9_13</vt:lpwstr>
  </property>
</Properties>
</file>