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448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<sst xmlns="http://schemas.openxmlformats.org/spreadsheetml/2006/main" count="74" uniqueCount="43">
  <si>
    <t xml:space="preserve">
遵义市住房和城乡建设局2026年上半年面向社会公开招聘事业单位工作人员笔试、面试、总成绩及进入下一环节人员名单
</t>
  </si>
  <si>
    <t>姓名</t>
  </si>
  <si>
    <t>准考证号</t>
  </si>
  <si>
    <t>报考单位及代码</t>
  </si>
  <si>
    <t>报考岗位及代码</t>
  </si>
  <si>
    <t>笔试成绩</t>
  </si>
  <si>
    <t>折算后笔试成绩</t>
  </si>
  <si>
    <t>面试成绩</t>
  </si>
  <si>
    <t>折算后面试成绩</t>
  </si>
  <si>
    <t>总成绩</t>
  </si>
  <si>
    <t>报考岗位总成绩排名</t>
  </si>
  <si>
    <t>是否进入体检</t>
  </si>
  <si>
    <t>李玉婷</t>
  </si>
  <si>
    <t>1152213103910</t>
  </si>
  <si>
    <t>0040市建筑业服务中心</t>
  </si>
  <si>
    <t>22101004001工作人员</t>
  </si>
  <si>
    <t>是</t>
  </si>
  <si>
    <t>刘　元</t>
  </si>
  <si>
    <t>1152213104216</t>
  </si>
  <si>
    <t>刘文俊</t>
  </si>
  <si>
    <t>1152213103530</t>
  </si>
  <si>
    <t>否</t>
  </si>
  <si>
    <t>邓　懋</t>
  </si>
  <si>
    <t>1152213105408</t>
  </si>
  <si>
    <t>黄玲戴</t>
  </si>
  <si>
    <t>1152213100609</t>
  </si>
  <si>
    <t>张　洁</t>
  </si>
  <si>
    <t>1152213100602</t>
  </si>
  <si>
    <t>李欣东</t>
  </si>
  <si>
    <t>1152213201306</t>
  </si>
  <si>
    <t>0041市房地产服务中心</t>
  </si>
  <si>
    <t>22101004101工作人员</t>
  </si>
  <si>
    <t>罗艾灵</t>
  </si>
  <si>
    <t>1152213204103</t>
  </si>
  <si>
    <t>罗　妍</t>
  </si>
  <si>
    <t>1152213205402</t>
  </si>
  <si>
    <t>蒙婷婷</t>
  </si>
  <si>
    <t>1152213205525</t>
  </si>
  <si>
    <t>吕敬溢</t>
  </si>
  <si>
    <t>1152213205605</t>
  </si>
  <si>
    <t>张泽谋</t>
  </si>
  <si>
    <t>1152213205709</t>
  </si>
  <si>
    <t>缺考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</si>
</sst>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2" fontId="1" fillId="0" borderId="1" xfId="0" applyNumberFormat="true" applyFont="true" applyFill="true" applyBorder="true" applyAlignment="true">
      <alignment horizontal="center" vertical="center"/>
    </xf>
    <xf numFmtId="2" fontId="1" fillId="0" borderId="1" xfId="0" applyNumberFormat="true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1" fontId="1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pane ySplit="2" topLeftCell="A7" activePane="bottomLeft" state="frozen"/>
      <selection/>
      <selection pane="bottomLeft" activeCell="O14" sqref="O14"/>
    </sheetView>
  </sheetViews>
  <sheetFormatPr defaultColWidth="9" defaultRowHeight="32" customHeight="true"/>
  <cols>
    <col min="1" max="1" width="8.87962962962963" style="1"/>
    <col min="2" max="2" width="15.75" style="1" customWidth="true"/>
    <col min="3" max="3" width="23.3796296296296" style="2" customWidth="true"/>
    <col min="4" max="4" width="21.1296296296296" style="2" customWidth="true"/>
    <col min="5" max="5" width="11.1296296296296" style="2" customWidth="true"/>
    <col min="6" max="6" width="9.62962962962963" style="2" customWidth="true"/>
    <col min="7" max="7" width="12.75" style="2" customWidth="true"/>
    <col min="8" max="8" width="10" style="2" customWidth="true"/>
    <col min="9" max="9" width="10.5" style="2" customWidth="true"/>
    <col min="10" max="10" width="9.75" style="1" customWidth="true"/>
    <col min="11" max="11" width="7.62962962962963" style="2" customWidth="true"/>
    <col min="12" max="16384" width="9" style="2"/>
  </cols>
  <sheetData>
    <row r="1" ht="45" customHeight="true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6" customHeight="true" spans="1:11">
      <c r="A2" s="5" t="s">
        <v>1</v>
      </c>
      <c r="B2" s="5" t="s">
        <v>2</v>
      </c>
      <c r="C2" s="5" t="s">
        <v>3</v>
      </c>
      <c r="D2" s="5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customHeight="true" spans="1:11">
      <c r="A3" s="6" t="s">
        <v>12</v>
      </c>
      <c r="B3" s="6" t="s">
        <v>13</v>
      </c>
      <c r="C3" s="7" t="s">
        <v>14</v>
      </c>
      <c r="D3" s="7" t="s">
        <v>15</v>
      </c>
      <c r="E3" s="9">
        <v>217</v>
      </c>
      <c r="F3" s="10">
        <f>E3/3*0.6</f>
        <v>43.4</v>
      </c>
      <c r="G3" s="9">
        <v>77.8</v>
      </c>
      <c r="H3" s="10">
        <f>G3*0.4</f>
        <v>31.12</v>
      </c>
      <c r="I3" s="7">
        <f>F3+H3</f>
        <v>74.52</v>
      </c>
      <c r="J3" s="12">
        <v>1</v>
      </c>
      <c r="K3" s="12" t="s">
        <v>16</v>
      </c>
    </row>
    <row r="4" customHeight="true" spans="1:11">
      <c r="A4" s="6" t="s">
        <v>17</v>
      </c>
      <c r="B4" s="6" t="s">
        <v>18</v>
      </c>
      <c r="C4" s="7" t="s">
        <v>14</v>
      </c>
      <c r="D4" s="7" t="s">
        <v>15</v>
      </c>
      <c r="E4" s="9">
        <v>208.5</v>
      </c>
      <c r="F4" s="10">
        <f t="shared" ref="F4:F14" si="0">E4/3*0.6</f>
        <v>41.7</v>
      </c>
      <c r="G4" s="9">
        <v>79.8</v>
      </c>
      <c r="H4" s="10">
        <f t="shared" ref="H4:H13" si="1">G4*0.4</f>
        <v>31.92</v>
      </c>
      <c r="I4" s="7">
        <f t="shared" ref="I4:I13" si="2">F4+H4</f>
        <v>73.62</v>
      </c>
      <c r="J4" s="12">
        <v>2</v>
      </c>
      <c r="K4" s="12" t="s">
        <v>16</v>
      </c>
    </row>
    <row r="5" customHeight="true" spans="1:11">
      <c r="A5" s="6" t="s">
        <v>19</v>
      </c>
      <c r="B5" s="6" t="s">
        <v>20</v>
      </c>
      <c r="C5" s="7" t="s">
        <v>14</v>
      </c>
      <c r="D5" s="7" t="s">
        <v>15</v>
      </c>
      <c r="E5" s="9">
        <v>206.5</v>
      </c>
      <c r="F5" s="10">
        <f t="shared" si="0"/>
        <v>41.3</v>
      </c>
      <c r="G5" s="9">
        <v>79.6</v>
      </c>
      <c r="H5" s="10">
        <f t="shared" si="1"/>
        <v>31.84</v>
      </c>
      <c r="I5" s="7">
        <f t="shared" si="2"/>
        <v>73.14</v>
      </c>
      <c r="J5" s="12">
        <v>3</v>
      </c>
      <c r="K5" s="12" t="s">
        <v>21</v>
      </c>
    </row>
    <row r="6" customHeight="true" spans="1:11">
      <c r="A6" s="6" t="s">
        <v>22</v>
      </c>
      <c r="B6" s="6" t="s">
        <v>23</v>
      </c>
      <c r="C6" s="7" t="s">
        <v>14</v>
      </c>
      <c r="D6" s="7" t="s">
        <v>15</v>
      </c>
      <c r="E6" s="9">
        <v>204</v>
      </c>
      <c r="F6" s="10">
        <f t="shared" si="0"/>
        <v>40.8</v>
      </c>
      <c r="G6" s="9">
        <v>77.8</v>
      </c>
      <c r="H6" s="10">
        <f t="shared" si="1"/>
        <v>31.12</v>
      </c>
      <c r="I6" s="7">
        <f t="shared" si="2"/>
        <v>71.92</v>
      </c>
      <c r="J6" s="12">
        <v>4</v>
      </c>
      <c r="K6" s="12" t="s">
        <v>21</v>
      </c>
    </row>
    <row r="7" customHeight="true" spans="1:11">
      <c r="A7" s="6" t="s">
        <v>24</v>
      </c>
      <c r="B7" s="6" t="s">
        <v>25</v>
      </c>
      <c r="C7" s="7" t="s">
        <v>14</v>
      </c>
      <c r="D7" s="7" t="s">
        <v>15</v>
      </c>
      <c r="E7" s="9">
        <v>194</v>
      </c>
      <c r="F7" s="10">
        <f t="shared" si="0"/>
        <v>38.8</v>
      </c>
      <c r="G7" s="9">
        <v>81.8</v>
      </c>
      <c r="H7" s="10">
        <f t="shared" si="1"/>
        <v>32.72</v>
      </c>
      <c r="I7" s="7">
        <f t="shared" si="2"/>
        <v>71.52</v>
      </c>
      <c r="J7" s="12">
        <v>5</v>
      </c>
      <c r="K7" s="12" t="s">
        <v>21</v>
      </c>
    </row>
    <row r="8" customHeight="true" spans="1:11">
      <c r="A8" s="6" t="s">
        <v>26</v>
      </c>
      <c r="B8" s="6" t="s">
        <v>27</v>
      </c>
      <c r="C8" s="7" t="s">
        <v>14</v>
      </c>
      <c r="D8" s="7" t="s">
        <v>15</v>
      </c>
      <c r="E8" s="9">
        <v>197</v>
      </c>
      <c r="F8" s="10">
        <f t="shared" si="0"/>
        <v>39.4</v>
      </c>
      <c r="G8" s="9">
        <v>80</v>
      </c>
      <c r="H8" s="10">
        <f t="shared" si="1"/>
        <v>32</v>
      </c>
      <c r="I8" s="13">
        <f t="shared" si="2"/>
        <v>71.4</v>
      </c>
      <c r="J8" s="12">
        <v>6</v>
      </c>
      <c r="K8" s="12" t="s">
        <v>21</v>
      </c>
    </row>
    <row r="9" customHeight="true" spans="1:11">
      <c r="A9" s="6" t="s">
        <v>28</v>
      </c>
      <c r="B9" s="6" t="s">
        <v>29</v>
      </c>
      <c r="C9" s="7" t="s">
        <v>30</v>
      </c>
      <c r="D9" s="7" t="s">
        <v>31</v>
      </c>
      <c r="E9" s="9">
        <v>212.5</v>
      </c>
      <c r="F9" s="10">
        <f t="shared" si="0"/>
        <v>42.5</v>
      </c>
      <c r="G9" s="9">
        <v>79.8</v>
      </c>
      <c r="H9" s="10">
        <f t="shared" si="1"/>
        <v>31.92</v>
      </c>
      <c r="I9" s="7">
        <f t="shared" si="2"/>
        <v>74.42</v>
      </c>
      <c r="J9" s="7">
        <v>1</v>
      </c>
      <c r="K9" s="7" t="s">
        <v>16</v>
      </c>
    </row>
    <row r="10" customHeight="true" spans="1:11">
      <c r="A10" s="6" t="s">
        <v>32</v>
      </c>
      <c r="B10" s="6" t="s">
        <v>33</v>
      </c>
      <c r="C10" s="7" t="s">
        <v>30</v>
      </c>
      <c r="D10" s="7" t="s">
        <v>31</v>
      </c>
      <c r="E10" s="9">
        <v>204.5</v>
      </c>
      <c r="F10" s="10">
        <f t="shared" si="0"/>
        <v>40.9</v>
      </c>
      <c r="G10" s="9">
        <v>79.8</v>
      </c>
      <c r="H10" s="10">
        <f t="shared" si="1"/>
        <v>31.92</v>
      </c>
      <c r="I10" s="7">
        <f t="shared" si="2"/>
        <v>72.82</v>
      </c>
      <c r="J10" s="7">
        <v>2</v>
      </c>
      <c r="K10" s="12" t="s">
        <v>16</v>
      </c>
    </row>
    <row r="11" customHeight="true" spans="1:11">
      <c r="A11" s="6" t="s">
        <v>34</v>
      </c>
      <c r="B11" s="6" t="s">
        <v>35</v>
      </c>
      <c r="C11" s="7" t="s">
        <v>30</v>
      </c>
      <c r="D11" s="7" t="s">
        <v>31</v>
      </c>
      <c r="E11" s="9">
        <v>205</v>
      </c>
      <c r="F11" s="10">
        <f t="shared" si="0"/>
        <v>41</v>
      </c>
      <c r="G11" s="9">
        <v>78.2</v>
      </c>
      <c r="H11" s="10">
        <f t="shared" si="1"/>
        <v>31.28</v>
      </c>
      <c r="I11" s="7">
        <f t="shared" si="2"/>
        <v>72.28</v>
      </c>
      <c r="J11" s="7">
        <v>3</v>
      </c>
      <c r="K11" s="7" t="s">
        <v>21</v>
      </c>
    </row>
    <row r="12" customHeight="true" spans="1:11">
      <c r="A12" s="6" t="s">
        <v>36</v>
      </c>
      <c r="B12" s="6" t="s">
        <v>37</v>
      </c>
      <c r="C12" s="7" t="s">
        <v>30</v>
      </c>
      <c r="D12" s="7" t="s">
        <v>31</v>
      </c>
      <c r="E12" s="9">
        <v>204.5</v>
      </c>
      <c r="F12" s="10">
        <f t="shared" si="0"/>
        <v>40.9</v>
      </c>
      <c r="G12" s="9">
        <v>78</v>
      </c>
      <c r="H12" s="10">
        <f t="shared" si="1"/>
        <v>31.2</v>
      </c>
      <c r="I12" s="13">
        <f t="shared" si="2"/>
        <v>72.1</v>
      </c>
      <c r="J12" s="7">
        <v>4</v>
      </c>
      <c r="K12" s="7" t="s">
        <v>21</v>
      </c>
    </row>
    <row r="13" customHeight="true" spans="1:11">
      <c r="A13" s="6" t="s">
        <v>38</v>
      </c>
      <c r="B13" s="6" t="s">
        <v>39</v>
      </c>
      <c r="C13" s="7" t="s">
        <v>30</v>
      </c>
      <c r="D13" s="7" t="s">
        <v>31</v>
      </c>
      <c r="E13" s="9">
        <v>198.5</v>
      </c>
      <c r="F13" s="10">
        <f t="shared" si="0"/>
        <v>39.7</v>
      </c>
      <c r="G13" s="9">
        <v>78.8</v>
      </c>
      <c r="H13" s="10">
        <f t="shared" si="1"/>
        <v>31.52</v>
      </c>
      <c r="I13" s="7">
        <f t="shared" si="2"/>
        <v>71.22</v>
      </c>
      <c r="J13" s="7">
        <v>5</v>
      </c>
      <c r="K13" s="7" t="s">
        <v>21</v>
      </c>
    </row>
    <row r="14" customHeight="true" spans="1:11">
      <c r="A14" s="6" t="s">
        <v>40</v>
      </c>
      <c r="B14" s="6" t="s">
        <v>41</v>
      </c>
      <c r="C14" s="7" t="s">
        <v>30</v>
      </c>
      <c r="D14" s="7" t="s">
        <v>31</v>
      </c>
      <c r="E14" s="9">
        <v>215</v>
      </c>
      <c r="F14" s="10">
        <f t="shared" si="0"/>
        <v>43</v>
      </c>
      <c r="G14" s="11" t="s">
        <v>42</v>
      </c>
      <c r="H14" s="7" t="s">
        <v>42</v>
      </c>
      <c r="I14" s="10">
        <v>43</v>
      </c>
      <c r="J14" s="7">
        <v>6</v>
      </c>
      <c r="K14" s="7" t="s">
        <v>21</v>
      </c>
    </row>
  </sheetData>
  <mergeCells count="1">
    <mergeCell ref="A1:K1"/>
  </mergeCells>
  <pageMargins left="0.708333333333333" right="0.708333333333333" top="0.747916666666667" bottom="0.747916666666667" header="0.314583333333333" footer="0.314583333333333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ysgz</cp:lastModifiedBy>
  <dcterms:created xsi:type="dcterms:W3CDTF">2019-10-27T10:40:00Z</dcterms:created>
  <cp:lastPrinted>2019-10-27T11:21:00Z</cp:lastPrinted>
  <dcterms:modified xsi:type="dcterms:W3CDTF">2026-06-04T16:59:07Z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7B8B6870FC9D487585B3B38C505A55D0_12</vt:lpwstr>
  </property>
</Properties>
</file>