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<sst xmlns="http://schemas.openxmlformats.org/spreadsheetml/2006/main" count="33" uniqueCount="25">
  <si>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遵义市统计局2026年上半年面向社会公开招聘事业单位工作人员笔试、面试、总成绩及进入下一环节人员名单</t>
  </si>
  <si>
    <t>姓名</t>
  </si>
  <si>
    <t>准考证号</t>
  </si>
  <si>
    <t>报考单位代码及名称</t>
  </si>
  <si>
    <t>报考岗位代码及名称</t>
  </si>
  <si>
    <t>笔试成绩（分）</t>
  </si>
  <si>
    <t>折算后笔试成绩=笔试成绩÷3×60%（分）</t>
  </si>
  <si>
    <t>面试成绩（分）</t>
  </si>
  <si>
    <t>折算后面试成绩=面试成绩×40%（分）</t>
  </si>
  <si>
    <t>总成绩（分）</t>
  </si>
  <si>
    <t>总成绩排名</t>
  </si>
  <si>
    <t>是否进入下一环节</t>
  </si>
  <si>
    <t>备注</t>
  </si>
  <si>
    <t>韩彬妍</t>
  </si>
  <si>
    <t>1152213004529</t>
  </si>
  <si>
    <t>0006市实绩分析评价中心</t>
  </si>
  <si>
    <t>22101000601工作人员</t>
  </si>
  <si>
    <t>是</t>
  </si>
  <si>
    <t>康金红</t>
  </si>
  <si>
    <t>1152213002307</t>
  </si>
  <si>
    <t>否</t>
  </si>
  <si>
    <t>梁  浩</t>
  </si>
  <si>
    <t>1152213001023</t>
  </si>
  <si>
    <t>罗  冰</t>
  </si>
  <si>
    <t>1152213000725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</si>
</sst>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"/>
  <sheetViews>
    <sheetView tabSelected="1" workbookViewId="0">
      <selection activeCell="N6" sqref="N6"/>
    </sheetView>
  </sheetViews>
  <sheetFormatPr defaultColWidth="9" defaultRowHeight="13.5" outlineLevelRow="5"/>
  <cols>
    <col min="1" max="1" width="7.75" customWidth="1"/>
    <col min="2" max="2" width="8.875" customWidth="1"/>
    <col min="3" max="3" width="14.25" customWidth="1"/>
    <col min="4" max="4" width="12.375" customWidth="1"/>
    <col min="5" max="5" width="8.75" customWidth="1"/>
    <col min="6" max="6" width="10" customWidth="1"/>
    <col min="7" max="8" width="9.5" customWidth="1"/>
    <col min="9" max="9" width="9.375" customWidth="1"/>
    <col min="10" max="10" width="5.875" customWidth="1"/>
    <col min="11" max="11" width="7.75" customWidth="1"/>
    <col min="12" max="12" width="5.875" customWidth="1"/>
  </cols>
  <sheetData>
    <row r="1" ht="53" customHeight="1" spans="1:25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90" customHeight="1" spans="1:25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IO2" s="6"/>
      <c r="IP2" s="6"/>
    </row>
    <row r="3" s="2" customFormat="1" ht="61" customHeight="1" spans="1:250">
      <c r="A3" s="7" t="s">
        <v>13</v>
      </c>
      <c r="B3" s="8" t="s">
        <v>14</v>
      </c>
      <c r="C3" s="9" t="s">
        <v>15</v>
      </c>
      <c r="D3" s="9" t="s">
        <v>16</v>
      </c>
      <c r="E3" s="10">
        <v>215</v>
      </c>
      <c r="F3" s="10">
        <f>E3/3*0.6</f>
        <v>43</v>
      </c>
      <c r="G3" s="10">
        <v>78.4</v>
      </c>
      <c r="H3" s="10">
        <f>G3*0.4</f>
        <v>31.36</v>
      </c>
      <c r="I3" s="7">
        <f>F3+H3</f>
        <v>74.36</v>
      </c>
      <c r="J3" s="7">
        <v>1</v>
      </c>
      <c r="K3" s="7" t="s">
        <v>17</v>
      </c>
      <c r="L3" s="5"/>
      <c r="IO3" s="6"/>
      <c r="IP3" s="6"/>
    </row>
    <row r="4" s="2" customFormat="1" ht="61" customHeight="1" spans="1:250">
      <c r="A4" s="7" t="s">
        <v>18</v>
      </c>
      <c r="B4" s="8" t="s">
        <v>19</v>
      </c>
      <c r="C4" s="9" t="s">
        <v>15</v>
      </c>
      <c r="D4" s="9" t="s">
        <v>16</v>
      </c>
      <c r="E4" s="10">
        <v>212</v>
      </c>
      <c r="F4" s="10">
        <f>E4/3*0.6</f>
        <v>42.4</v>
      </c>
      <c r="G4" s="10">
        <v>79.8</v>
      </c>
      <c r="H4" s="10">
        <f>G4*0.4</f>
        <v>31.92</v>
      </c>
      <c r="I4" s="7">
        <f>F4+H4</f>
        <v>74.32</v>
      </c>
      <c r="J4" s="7">
        <v>2</v>
      </c>
      <c r="K4" s="7" t="s">
        <v>20</v>
      </c>
      <c r="L4" s="5"/>
      <c r="IO4" s="6"/>
      <c r="IP4" s="6"/>
    </row>
    <row r="5" s="2" customFormat="1" ht="54" customHeight="1" spans="1:250">
      <c r="A5" s="7" t="s">
        <v>21</v>
      </c>
      <c r="B5" s="8" t="s">
        <v>22</v>
      </c>
      <c r="C5" s="9" t="s">
        <v>15</v>
      </c>
      <c r="D5" s="9" t="s">
        <v>16</v>
      </c>
      <c r="E5" s="10">
        <v>205</v>
      </c>
      <c r="F5" s="10">
        <f>E5/3*0.6</f>
        <v>41</v>
      </c>
      <c r="G5" s="10">
        <v>81.6</v>
      </c>
      <c r="H5" s="10">
        <f>G5*0.4</f>
        <v>32.64</v>
      </c>
      <c r="I5" s="7">
        <f>F5+H5</f>
        <v>73.64</v>
      </c>
      <c r="J5" s="7">
        <v>3</v>
      </c>
      <c r="K5" s="7" t="s">
        <v>20</v>
      </c>
      <c r="L5" s="5"/>
      <c r="IO5" s="6"/>
      <c r="IP5" s="6"/>
    </row>
    <row r="6" s="2" customFormat="1" ht="61" customHeight="1" spans="1:250">
      <c r="A6" s="7" t="s">
        <v>23</v>
      </c>
      <c r="B6" s="8" t="s">
        <v>24</v>
      </c>
      <c r="C6" s="9" t="s">
        <v>15</v>
      </c>
      <c r="D6" s="9" t="s">
        <v>16</v>
      </c>
      <c r="E6" s="10">
        <v>205</v>
      </c>
      <c r="F6" s="10">
        <f>E6/3*0.6</f>
        <v>41</v>
      </c>
      <c r="G6" s="10">
        <v>76.2</v>
      </c>
      <c r="H6" s="10">
        <f>G6*0.4</f>
        <v>30.48</v>
      </c>
      <c r="I6" s="7">
        <f>F6+H6</f>
        <v>71.48</v>
      </c>
      <c r="J6" s="7">
        <v>4</v>
      </c>
      <c r="K6" s="7" t="s">
        <v>20</v>
      </c>
      <c r="L6" s="5"/>
      <c r="IO6" s="6"/>
      <c r="IP6" s="6"/>
    </row>
  </sheetData>
  <sortState ref="B3:IT6">
    <sortCondition ref="B3" descending="1"/>
  </sortState>
  <mergeCells count="1">
    <mergeCell ref="A1:L1"/>
  </mergeCells>
  <conditionalFormatting sqref="B3:B6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yskp</cp:lastModifiedBy>
  <dcterms:created xsi:type="dcterms:W3CDTF">2026-06-04T08:42:00Z</dcterms:created>
  <dcterms:modified xsi:type="dcterms:W3CDTF">2026-06-08T18:16:57Z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9A076C7F5F60E6F19996266AE3842904_42</vt:lpwstr>
  </property>
</Properties>
</file>