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_FilterDatabase" localSheetId="0" hidden="1">Sheet2!$A$2:$L$11</definedName>
    <definedName name="_xlnm.Print_Titles" localSheetId="0">Sheet2!$1:$2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<sst xmlns="http://schemas.openxmlformats.org/spreadsheetml/2006/main" count="68" uniqueCount="47">
  <si>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国家矿山安全监察局贵州局2026年直属事业单位公开招聘工作人员
总成绩及进入体检人员名单</t>
  </si>
  <si>
    <t>序号</t>
  </si>
  <si>
    <t>姓名</t>
  </si>
  <si>
    <t>报考单位名称
及代码</t>
  </si>
  <si>
    <t>报考岗位及代码</t>
  </si>
  <si>
    <t>准考证号码</t>
  </si>
  <si>
    <t>笔试成绩（折算百分制后）</t>
  </si>
  <si>
    <t>笔试折算成绩（50%）</t>
  </si>
  <si>
    <t>面试成绩</t>
  </si>
  <si>
    <t>面试折算成绩(50%)</t>
  </si>
  <si>
    <t>总成绩</t>
  </si>
  <si>
    <t>是否进入体检</t>
  </si>
  <si>
    <t>备注</t>
  </si>
  <si>
    <t>周银林</t>
  </si>
  <si>
    <t>国家矿山安全监察局贵州局救援指挥中心4301</t>
  </si>
  <si>
    <t>22828430101专业技术岗01</t>
  </si>
  <si>
    <t>1152280405518</t>
  </si>
  <si>
    <t>60</t>
  </si>
  <si>
    <t>否</t>
  </si>
  <si>
    <t>面试  缺考</t>
  </si>
  <si>
    <t>严  欢</t>
  </si>
  <si>
    <t>1152280405317</t>
  </si>
  <si>
    <t>58.5</t>
  </si>
  <si>
    <t>欧阳展鹏</t>
  </si>
  <si>
    <t>1152280400926</t>
  </si>
  <si>
    <t>54.17</t>
  </si>
  <si>
    <t>是</t>
  </si>
  <si>
    <t>李秋玉</t>
  </si>
  <si>
    <t>国家矿山安全监察局贵州局安全技术中心4302</t>
  </si>
  <si>
    <t>22828430201专业技术岗01</t>
  </si>
  <si>
    <t>1152280407205</t>
  </si>
  <si>
    <t>58.67</t>
  </si>
  <si>
    <t>丁  强</t>
  </si>
  <si>
    <t>1152280406220</t>
  </si>
  <si>
    <t>潘旭娇</t>
  </si>
  <si>
    <t>1152280403205</t>
  </si>
  <si>
    <t>55</t>
  </si>
  <si>
    <t>罗天应</t>
  </si>
  <si>
    <t>22828430202专业技术岗02</t>
  </si>
  <si>
    <t>1152280402115</t>
  </si>
  <si>
    <t>65</t>
  </si>
  <si>
    <t>滕昭玉</t>
  </si>
  <si>
    <t>1152280408025</t>
  </si>
  <si>
    <t>64.83</t>
  </si>
  <si>
    <t>胡  友</t>
  </si>
  <si>
    <t>1152280406102</t>
  </si>
  <si>
    <t>58.33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</si>
</sst>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28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9" sqref="D9"/>
    </sheetView>
  </sheetViews>
  <sheetFormatPr defaultColWidth="9" defaultRowHeight="14.25"/>
  <cols>
    <col min="1" max="1" width="6.61666666666667" customWidth="1"/>
    <col min="2" max="2" width="9.7" customWidth="1"/>
    <col min="3" max="3" width="20.15" style="5" customWidth="1"/>
    <col min="4" max="4" width="25.5" style="5" customWidth="1"/>
    <col min="5" max="5" width="21.375" style="5" customWidth="1"/>
    <col min="6" max="6" width="11.25" style="5" customWidth="1"/>
    <col min="7" max="7" width="11.25" style="6" customWidth="1"/>
    <col min="8" max="8" width="11.25" style="7" customWidth="1"/>
    <col min="9" max="10" width="11.25" style="6" customWidth="1"/>
    <col min="11" max="11" width="10" style="8" customWidth="1"/>
    <col min="12" max="12" width="7.64166666666667" customWidth="1"/>
  </cols>
  <sheetData>
    <row r="1" ht="98" customHeight="1" spans="1:12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9"/>
    </row>
    <row r="2" s="1" customFormat="1" ht="64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1" t="s">
        <v>12</v>
      </c>
    </row>
    <row r="3" s="2" customFormat="1" ht="43" customHeight="1" spans="1:12">
      <c r="A3" s="13">
        <v>1</v>
      </c>
      <c r="B3" s="14" t="s">
        <v>13</v>
      </c>
      <c r="C3" s="15" t="s">
        <v>14</v>
      </c>
      <c r="D3" s="15" t="s">
        <v>15</v>
      </c>
      <c r="E3" s="16" t="s">
        <v>16</v>
      </c>
      <c r="F3" s="17" t="s">
        <v>17</v>
      </c>
      <c r="G3" s="18">
        <f>F3/2</f>
        <v>30</v>
      </c>
      <c r="H3" s="17">
        <v>0</v>
      </c>
      <c r="I3" s="17">
        <f>H3/2</f>
        <v>0</v>
      </c>
      <c r="J3" s="17">
        <f>G3+I3</f>
        <v>30</v>
      </c>
      <c r="K3" s="19" t="s">
        <v>18</v>
      </c>
      <c r="L3" s="20" t="s">
        <v>19</v>
      </c>
    </row>
    <row r="4" s="2" customFormat="1" ht="43" customHeight="1" spans="1:12">
      <c r="A4" s="13">
        <v>2</v>
      </c>
      <c r="B4" s="14" t="s">
        <v>20</v>
      </c>
      <c r="C4" s="15" t="s">
        <v>14</v>
      </c>
      <c r="D4" s="15" t="s">
        <v>15</v>
      </c>
      <c r="E4" s="21" t="s">
        <v>21</v>
      </c>
      <c r="F4" s="17" t="s">
        <v>22</v>
      </c>
      <c r="G4" s="18">
        <f t="shared" ref="G4:G11" si="0">F4/2</f>
        <v>29.25</v>
      </c>
      <c r="H4" s="18">
        <v>74.2</v>
      </c>
      <c r="I4" s="17">
        <f t="shared" ref="I4:I11" si="1">H4/2</f>
        <v>37.1</v>
      </c>
      <c r="J4" s="17">
        <f t="shared" ref="J4:J11" si="2">G4+I4</f>
        <v>66.35</v>
      </c>
      <c r="K4" s="19" t="s">
        <v>18</v>
      </c>
      <c r="L4" s="20"/>
    </row>
    <row r="5" s="2" customFormat="1" ht="43" customHeight="1" spans="1:12">
      <c r="A5" s="13">
        <v>3</v>
      </c>
      <c r="B5" s="14" t="s">
        <v>23</v>
      </c>
      <c r="C5" s="15" t="s">
        <v>14</v>
      </c>
      <c r="D5" s="15" t="s">
        <v>15</v>
      </c>
      <c r="E5" s="21" t="s">
        <v>24</v>
      </c>
      <c r="F5" s="17" t="s">
        <v>25</v>
      </c>
      <c r="G5" s="18">
        <f t="shared" si="0"/>
        <v>27.09</v>
      </c>
      <c r="H5" s="18">
        <v>82.2</v>
      </c>
      <c r="I5" s="17">
        <f t="shared" si="1"/>
        <v>41.1</v>
      </c>
      <c r="J5" s="17">
        <f t="shared" si="2"/>
        <v>68.19</v>
      </c>
      <c r="K5" s="22" t="s">
        <v>26</v>
      </c>
      <c r="L5" s="15"/>
    </row>
    <row r="6" s="2" customFormat="1" ht="43" customHeight="1" spans="1:12">
      <c r="A6" s="13">
        <v>4</v>
      </c>
      <c r="B6" s="14" t="s">
        <v>27</v>
      </c>
      <c r="C6" s="15" t="s">
        <v>28</v>
      </c>
      <c r="D6" s="15" t="s">
        <v>29</v>
      </c>
      <c r="E6" s="21" t="s">
        <v>30</v>
      </c>
      <c r="F6" s="17" t="s">
        <v>31</v>
      </c>
      <c r="G6" s="18">
        <f t="shared" si="0"/>
        <v>29.34</v>
      </c>
      <c r="H6" s="18">
        <v>85.2</v>
      </c>
      <c r="I6" s="17">
        <f t="shared" si="1"/>
        <v>42.6</v>
      </c>
      <c r="J6" s="17">
        <f t="shared" si="2"/>
        <v>71.94</v>
      </c>
      <c r="K6" s="22" t="s">
        <v>26</v>
      </c>
      <c r="L6" s="15"/>
    </row>
    <row r="7" s="3" customFormat="1" ht="43" customHeight="1" spans="1:12">
      <c r="A7" s="13">
        <v>5</v>
      </c>
      <c r="B7" s="14" t="s">
        <v>32</v>
      </c>
      <c r="C7" s="15" t="s">
        <v>28</v>
      </c>
      <c r="D7" s="15" t="s">
        <v>29</v>
      </c>
      <c r="E7" s="21" t="s">
        <v>33</v>
      </c>
      <c r="F7" s="17" t="s">
        <v>31</v>
      </c>
      <c r="G7" s="18">
        <f t="shared" si="0"/>
        <v>29.34</v>
      </c>
      <c r="H7" s="17">
        <v>82.8</v>
      </c>
      <c r="I7" s="17">
        <f t="shared" si="1"/>
        <v>41.4</v>
      </c>
      <c r="J7" s="17">
        <f t="shared" si="2"/>
        <v>70.74</v>
      </c>
      <c r="K7" s="15" t="s">
        <v>18</v>
      </c>
      <c r="L7" s="14"/>
    </row>
    <row r="8" s="4" customFormat="1" ht="43" customHeight="1" spans="1:12">
      <c r="A8" s="13">
        <v>6</v>
      </c>
      <c r="B8" s="14" t="s">
        <v>34</v>
      </c>
      <c r="C8" s="15" t="s">
        <v>28</v>
      </c>
      <c r="D8" s="15" t="s">
        <v>29</v>
      </c>
      <c r="E8" s="21" t="s">
        <v>35</v>
      </c>
      <c r="F8" s="17" t="s">
        <v>36</v>
      </c>
      <c r="G8" s="18">
        <f t="shared" si="0"/>
        <v>27.5</v>
      </c>
      <c r="H8" s="17">
        <v>70.6</v>
      </c>
      <c r="I8" s="17">
        <f t="shared" si="1"/>
        <v>35.3</v>
      </c>
      <c r="J8" s="17">
        <f t="shared" si="2"/>
        <v>62.8</v>
      </c>
      <c r="K8" s="15" t="s">
        <v>18</v>
      </c>
      <c r="L8" s="14"/>
    </row>
    <row r="9" s="4" customFormat="1" ht="43" customHeight="1" spans="1:12">
      <c r="A9" s="13">
        <v>7</v>
      </c>
      <c r="B9" s="14" t="s">
        <v>37</v>
      </c>
      <c r="C9" s="15" t="s">
        <v>28</v>
      </c>
      <c r="D9" s="15" t="s">
        <v>38</v>
      </c>
      <c r="E9" s="21" t="s">
        <v>39</v>
      </c>
      <c r="F9" s="17" t="s">
        <v>40</v>
      </c>
      <c r="G9" s="18">
        <f t="shared" si="0"/>
        <v>32.5</v>
      </c>
      <c r="H9" s="17">
        <v>84.8</v>
      </c>
      <c r="I9" s="17">
        <f t="shared" si="1"/>
        <v>42.4</v>
      </c>
      <c r="J9" s="17">
        <f t="shared" si="2"/>
        <v>74.9</v>
      </c>
      <c r="K9" s="20" t="s">
        <v>26</v>
      </c>
      <c r="L9" s="14"/>
    </row>
    <row r="10" s="3" customFormat="1" ht="43" customHeight="1" spans="1:12">
      <c r="A10" s="13">
        <v>8</v>
      </c>
      <c r="B10" s="14" t="s">
        <v>41</v>
      </c>
      <c r="C10" s="15" t="s">
        <v>28</v>
      </c>
      <c r="D10" s="15" t="s">
        <v>38</v>
      </c>
      <c r="E10" s="21" t="s">
        <v>42</v>
      </c>
      <c r="F10" s="17" t="s">
        <v>43</v>
      </c>
      <c r="G10" s="18">
        <f t="shared" si="0"/>
        <v>32.42</v>
      </c>
      <c r="H10" s="17">
        <v>77.6</v>
      </c>
      <c r="I10" s="17">
        <f t="shared" si="1"/>
        <v>38.8</v>
      </c>
      <c r="J10" s="17">
        <f t="shared" si="2"/>
        <v>71.22</v>
      </c>
      <c r="K10" s="15" t="s">
        <v>18</v>
      </c>
      <c r="L10" s="14"/>
    </row>
    <row r="11" s="3" customFormat="1" ht="43" customHeight="1" spans="1:12">
      <c r="A11" s="13">
        <v>9</v>
      </c>
      <c r="B11" s="14" t="s">
        <v>44</v>
      </c>
      <c r="C11" s="15" t="s">
        <v>28</v>
      </c>
      <c r="D11" s="15" t="s">
        <v>38</v>
      </c>
      <c r="E11" s="21" t="s">
        <v>45</v>
      </c>
      <c r="F11" s="17" t="s">
        <v>46</v>
      </c>
      <c r="G11" s="18">
        <f t="shared" si="0"/>
        <v>29.17</v>
      </c>
      <c r="H11" s="17">
        <v>81</v>
      </c>
      <c r="I11" s="17">
        <f t="shared" si="1"/>
        <v>40.5</v>
      </c>
      <c r="J11" s="17">
        <f t="shared" si="2"/>
        <v>69.67</v>
      </c>
      <c r="K11" s="15" t="s">
        <v>18</v>
      </c>
      <c r="L11" s="14"/>
    </row>
  </sheetData>
  <mergeCells count="1">
    <mergeCell ref="A1:L1"/>
  </mergeCells>
  <printOptions horizontalCentered="1"/>
  <pageMargins left="0.747916666666667" right="0.747916666666667" top="0.984027777777778" bottom="0.984027777777778" header="0.511805555555556" footer="0.511805555555556"/>
  <pageSetup paperSize="9" scale="7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小小小小小娇</cp:lastModifiedBy>
  <dcterms:created xsi:type="dcterms:W3CDTF">2013-09-04T02:08:00Z</dcterms:created>
  <cp:lastPrinted>2019-12-20T08:30:00Z</cp:lastPrinted>
  <dcterms:modified xsi:type="dcterms:W3CDTF">2026-06-05T03:14:39Z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5673B6EA7D5F41178097EC160DA7658E_13</vt:lpwstr>
  </property>
  <property fmtid="{D5CDD505-2E9C-101B-9397-08002B2CF9AE}" pid="4" name="CalculationRule">
    <vt:i4>0</vt:i4>
  </property>
</Properties>
</file>