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60"/>
  </bookViews>
  <sheets>
    <sheet name="Sheet1" sheetId="3" r:id="rId1"/>
  </sheets>
  <definedNames>
    <definedName name="_xlnm._FilterDatabase" localSheetId="0" hidden="1">Sheet1!$A$2:$O$212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<sst xmlns="http://schemas.openxmlformats.org/spreadsheetml/2006/main" count="1927" uniqueCount="911">
  <si>
    <t>附件：瓮安县县级公立医院2026年面向社会公开招聘编制外专业技术人员面试成绩、总成绩排名及进入体检环节人员名单</t>
  </si>
  <si>
    <t>序号</t>
  </si>
  <si>
    <t>姓名</t>
  </si>
  <si>
    <t>准考证号</t>
  </si>
  <si>
    <t>报考单位</t>
  </si>
  <si>
    <t>报考职位</t>
  </si>
  <si>
    <t>职位代码</t>
  </si>
  <si>
    <t>招聘人数</t>
  </si>
  <si>
    <t>笔试成绩</t>
  </si>
  <si>
    <t>笔试成绩核算（按50%）</t>
  </si>
  <si>
    <t>面试成绩</t>
  </si>
  <si>
    <t>面试成绩核算（50%）</t>
  </si>
  <si>
    <t>总成绩</t>
  </si>
  <si>
    <t>总成绩排名</t>
  </si>
  <si>
    <t>是否进入体检</t>
  </si>
  <si>
    <t>备注</t>
  </si>
  <si>
    <t>1</t>
  </si>
  <si>
    <t>王任香</t>
  </si>
  <si>
    <t>262026010002</t>
  </si>
  <si>
    <t>瓮安县人民医院</t>
  </si>
  <si>
    <t>呼吸与危重症医学科医师</t>
  </si>
  <si>
    <t>1001</t>
  </si>
  <si>
    <t>70.30</t>
  </si>
  <si>
    <t>是</t>
  </si>
  <si>
    <t>2</t>
  </si>
  <si>
    <t>彭国瑶</t>
  </si>
  <si>
    <t>262026010004</t>
  </si>
  <si>
    <t>肿瘤科医师</t>
  </si>
  <si>
    <t>1002</t>
  </si>
  <si>
    <t>65.52</t>
  </si>
  <si>
    <t>3</t>
  </si>
  <si>
    <t>陈换兵</t>
  </si>
  <si>
    <t>262026010006</t>
  </si>
  <si>
    <t>54.12</t>
  </si>
  <si>
    <t>否</t>
  </si>
  <si>
    <t>4</t>
  </si>
  <si>
    <t>廖红梅</t>
  </si>
  <si>
    <t>262026010009</t>
  </si>
  <si>
    <t>脑科医师</t>
  </si>
  <si>
    <t>1003</t>
  </si>
  <si>
    <t>61.22</t>
  </si>
  <si>
    <t>5</t>
  </si>
  <si>
    <t>陆昌发</t>
  </si>
  <si>
    <t>262026010013</t>
  </si>
  <si>
    <t>全科医学科医师</t>
  </si>
  <si>
    <t>1004</t>
  </si>
  <si>
    <t>61.30</t>
  </si>
  <si>
    <t>6</t>
  </si>
  <si>
    <t>钱洪宇</t>
  </si>
  <si>
    <t>262026010014</t>
  </si>
  <si>
    <t>58.74</t>
  </si>
  <si>
    <t>7</t>
  </si>
  <si>
    <t>柳红</t>
  </si>
  <si>
    <t>262026010015</t>
  </si>
  <si>
    <t>50.52</t>
  </si>
  <si>
    <t>8</t>
  </si>
  <si>
    <t>吴亮亮</t>
  </si>
  <si>
    <t>262026010018</t>
  </si>
  <si>
    <t>骨科医师</t>
  </si>
  <si>
    <t>1005</t>
  </si>
  <si>
    <t>66.08</t>
  </si>
  <si>
    <t>9</t>
  </si>
  <si>
    <t>周海</t>
  </si>
  <si>
    <t>262026010023</t>
  </si>
  <si>
    <t>63.28</t>
  </si>
  <si>
    <t>10</t>
  </si>
  <si>
    <t>罗小勇</t>
  </si>
  <si>
    <t>262026010016</t>
  </si>
  <si>
    <t>64.18</t>
  </si>
  <si>
    <t>11</t>
  </si>
  <si>
    <t>陈爱</t>
  </si>
  <si>
    <t>262026010033</t>
  </si>
  <si>
    <t>心血管内科医师</t>
  </si>
  <si>
    <t>1006</t>
  </si>
  <si>
    <t>76.40</t>
  </si>
  <si>
    <t>12</t>
  </si>
  <si>
    <t>李瑞彤</t>
  </si>
  <si>
    <t>262026010028</t>
  </si>
  <si>
    <t>69.94</t>
  </si>
  <si>
    <t>13</t>
  </si>
  <si>
    <t>向明旺</t>
  </si>
  <si>
    <t>262026010027</t>
  </si>
  <si>
    <t>64.30</t>
  </si>
  <si>
    <t>14</t>
  </si>
  <si>
    <t>聂昌妍</t>
  </si>
  <si>
    <t>262026010032</t>
  </si>
  <si>
    <t>60.06</t>
  </si>
  <si>
    <t>15</t>
  </si>
  <si>
    <t>宋元第</t>
  </si>
  <si>
    <t>262026010031</t>
  </si>
  <si>
    <t>61.28</t>
  </si>
  <si>
    <t>16</t>
  </si>
  <si>
    <t>赵德雨</t>
  </si>
  <si>
    <t>262026010036</t>
  </si>
  <si>
    <t>中医科医师</t>
  </si>
  <si>
    <t>1007</t>
  </si>
  <si>
    <t>63.78</t>
  </si>
  <si>
    <t>17</t>
  </si>
  <si>
    <t>郭娟</t>
  </si>
  <si>
    <t>262026010034</t>
  </si>
  <si>
    <t>55.62</t>
  </si>
  <si>
    <t>18</t>
  </si>
  <si>
    <t>王先珍</t>
  </si>
  <si>
    <t>262026010035</t>
  </si>
  <si>
    <t>54.96</t>
  </si>
  <si>
    <t>19</t>
  </si>
  <si>
    <t>程菊慧</t>
  </si>
  <si>
    <t>262026010043</t>
  </si>
  <si>
    <t>眼科医师</t>
  </si>
  <si>
    <t>1010</t>
  </si>
  <si>
    <t>64.98</t>
  </si>
  <si>
    <t>20</t>
  </si>
  <si>
    <t>杨娅廷</t>
  </si>
  <si>
    <t>262026010042</t>
  </si>
  <si>
    <t>53.36</t>
  </si>
  <si>
    <t>21</t>
  </si>
  <si>
    <t>赵兴艳</t>
  </si>
  <si>
    <t>262026010105</t>
  </si>
  <si>
    <t>护理人员1</t>
  </si>
  <si>
    <t>1011</t>
  </si>
  <si>
    <t>71.30</t>
  </si>
  <si>
    <t>22</t>
  </si>
  <si>
    <t>鲁梅</t>
  </si>
  <si>
    <t>262026010081</t>
  </si>
  <si>
    <t>71.28</t>
  </si>
  <si>
    <t>23</t>
  </si>
  <si>
    <t>李兴春</t>
  </si>
  <si>
    <t>262026010096</t>
  </si>
  <si>
    <t>62.68</t>
  </si>
  <si>
    <t>24</t>
  </si>
  <si>
    <t>方欣营</t>
  </si>
  <si>
    <t>262026010091</t>
  </si>
  <si>
    <t>25</t>
  </si>
  <si>
    <t>陆明艳</t>
  </si>
  <si>
    <t>262026010049</t>
  </si>
  <si>
    <t>63.30</t>
  </si>
  <si>
    <t>26</t>
  </si>
  <si>
    <t>张涵</t>
  </si>
  <si>
    <t>262026010048</t>
  </si>
  <si>
    <t>55.58</t>
  </si>
  <si>
    <t>27</t>
  </si>
  <si>
    <t>王珊</t>
  </si>
  <si>
    <t>262026010099</t>
  </si>
  <si>
    <t>62.04</t>
  </si>
  <si>
    <t>28</t>
  </si>
  <si>
    <t>陈芑宏</t>
  </si>
  <si>
    <t>262026010052</t>
  </si>
  <si>
    <t>53.24</t>
  </si>
  <si>
    <t>29</t>
  </si>
  <si>
    <t>郑传芳</t>
  </si>
  <si>
    <t>262026010051</t>
  </si>
  <si>
    <t>57.66</t>
  </si>
  <si>
    <t>30</t>
  </si>
  <si>
    <t>唐永全</t>
  </si>
  <si>
    <t>262026010085</t>
  </si>
  <si>
    <t>50.72</t>
  </si>
  <si>
    <t>31</t>
  </si>
  <si>
    <t>吴金香</t>
  </si>
  <si>
    <t>262026010104</t>
  </si>
  <si>
    <t>54.40</t>
  </si>
  <si>
    <t>32</t>
  </si>
  <si>
    <t>王祝</t>
  </si>
  <si>
    <t>262026010114</t>
  </si>
  <si>
    <t>56.14</t>
  </si>
  <si>
    <t>33</t>
  </si>
  <si>
    <t>王杨</t>
  </si>
  <si>
    <t>262026010112</t>
  </si>
  <si>
    <t>53.54</t>
  </si>
  <si>
    <t>34</t>
  </si>
  <si>
    <t>犹登菊</t>
  </si>
  <si>
    <t>262026010072</t>
  </si>
  <si>
    <t>55.96</t>
  </si>
  <si>
    <t>35</t>
  </si>
  <si>
    <t>尤花</t>
  </si>
  <si>
    <t>262026010101</t>
  </si>
  <si>
    <t>54.62</t>
  </si>
  <si>
    <t>36</t>
  </si>
  <si>
    <t>黄青</t>
  </si>
  <si>
    <t>262026010092</t>
  </si>
  <si>
    <t>53.44</t>
  </si>
  <si>
    <t>37</t>
  </si>
  <si>
    <t>唐荣珊</t>
  </si>
  <si>
    <t>262026010047</t>
  </si>
  <si>
    <t>55.06</t>
  </si>
  <si>
    <t>38</t>
  </si>
  <si>
    <t>方克萌</t>
  </si>
  <si>
    <t>262026010110</t>
  </si>
  <si>
    <t>52.02</t>
  </si>
  <si>
    <t>39</t>
  </si>
  <si>
    <t>梁大雪</t>
  </si>
  <si>
    <t>262026010050</t>
  </si>
  <si>
    <t>57.44</t>
  </si>
  <si>
    <t>40</t>
  </si>
  <si>
    <t>刘天婷</t>
  </si>
  <si>
    <t>262026010107</t>
  </si>
  <si>
    <t>51.16</t>
  </si>
  <si>
    <t>41</t>
  </si>
  <si>
    <t>张初碧</t>
  </si>
  <si>
    <t>262026010054</t>
  </si>
  <si>
    <t>55.14</t>
  </si>
  <si>
    <t>42</t>
  </si>
  <si>
    <t>宋颖</t>
  </si>
  <si>
    <t>262026010076</t>
  </si>
  <si>
    <t>51.46</t>
  </si>
  <si>
    <t>43</t>
  </si>
  <si>
    <t>蔡晓艳</t>
  </si>
  <si>
    <t>262026010060</t>
  </si>
  <si>
    <t>51.48</t>
  </si>
  <si>
    <t>44</t>
  </si>
  <si>
    <t>王大娇</t>
  </si>
  <si>
    <t>262026010067</t>
  </si>
  <si>
    <t>45</t>
  </si>
  <si>
    <t>蒋中伟</t>
  </si>
  <si>
    <t>262026010064</t>
  </si>
  <si>
    <t>46</t>
  </si>
  <si>
    <t>刘雯</t>
  </si>
  <si>
    <t>262026010088</t>
  </si>
  <si>
    <t>50.18</t>
  </si>
  <si>
    <t>47</t>
  </si>
  <si>
    <t>王青青</t>
  </si>
  <si>
    <t>262026010109</t>
  </si>
  <si>
    <t>57.32</t>
  </si>
  <si>
    <t>48</t>
  </si>
  <si>
    <t>袁红梅</t>
  </si>
  <si>
    <t>262026010083</t>
  </si>
  <si>
    <t>51.80</t>
  </si>
  <si>
    <t>49</t>
  </si>
  <si>
    <t>尚士琳</t>
  </si>
  <si>
    <t>262026010111</t>
  </si>
  <si>
    <t>50</t>
  </si>
  <si>
    <t>黄元淋</t>
  </si>
  <si>
    <t>262026010073</t>
  </si>
  <si>
    <t>55.28</t>
  </si>
  <si>
    <t>51</t>
  </si>
  <si>
    <t>余继浪</t>
  </si>
  <si>
    <t>262026010061</t>
  </si>
  <si>
    <t>53.74</t>
  </si>
  <si>
    <t>放弃作答</t>
  </si>
  <si>
    <t>52</t>
  </si>
  <si>
    <t>吴光雨</t>
  </si>
  <si>
    <t>262026010074</t>
  </si>
  <si>
    <t>51.28</t>
  </si>
  <si>
    <t>面试缺考</t>
  </si>
  <si>
    <t>53</t>
  </si>
  <si>
    <t>王衡恒</t>
  </si>
  <si>
    <t>262026010065</t>
  </si>
  <si>
    <t>50.50</t>
  </si>
  <si>
    <t>54</t>
  </si>
  <si>
    <t>肖思源</t>
  </si>
  <si>
    <t>262026010157</t>
  </si>
  <si>
    <t>护理人员2</t>
  </si>
  <si>
    <t>1012</t>
  </si>
  <si>
    <t>63.12</t>
  </si>
  <si>
    <t>55</t>
  </si>
  <si>
    <t>曾达敏</t>
  </si>
  <si>
    <t>262026010124</t>
  </si>
  <si>
    <t>59.88</t>
  </si>
  <si>
    <t>56</t>
  </si>
  <si>
    <t>徐丹妮</t>
  </si>
  <si>
    <t>262026010171</t>
  </si>
  <si>
    <t>58.00</t>
  </si>
  <si>
    <t>57</t>
  </si>
  <si>
    <t>张青</t>
  </si>
  <si>
    <t>262026010119</t>
  </si>
  <si>
    <t>59.22</t>
  </si>
  <si>
    <t>58</t>
  </si>
  <si>
    <t>潘琳</t>
  </si>
  <si>
    <t>262026010151</t>
  </si>
  <si>
    <t>60.04</t>
  </si>
  <si>
    <t>59</t>
  </si>
  <si>
    <t>王芳</t>
  </si>
  <si>
    <t>262026010156</t>
  </si>
  <si>
    <t>57.00</t>
  </si>
  <si>
    <t>60</t>
  </si>
  <si>
    <t>肖嘉玲</t>
  </si>
  <si>
    <t>262026010160</t>
  </si>
  <si>
    <t>50.16</t>
  </si>
  <si>
    <t>61</t>
  </si>
  <si>
    <t>龙艳</t>
  </si>
  <si>
    <t>262026010134</t>
  </si>
  <si>
    <t>55.92</t>
  </si>
  <si>
    <t>62</t>
  </si>
  <si>
    <t>袁莉梅</t>
  </si>
  <si>
    <t>262026010130</t>
  </si>
  <si>
    <t>56.84</t>
  </si>
  <si>
    <t>63</t>
  </si>
  <si>
    <t>赵兴碧</t>
  </si>
  <si>
    <t>262026010167</t>
  </si>
  <si>
    <t>56.06</t>
  </si>
  <si>
    <t>64</t>
  </si>
  <si>
    <t>徐艺</t>
  </si>
  <si>
    <t>262026010168</t>
  </si>
  <si>
    <t>54.44</t>
  </si>
  <si>
    <t>65</t>
  </si>
  <si>
    <t>粟朝茂</t>
  </si>
  <si>
    <t>262026010122</t>
  </si>
  <si>
    <t>50.20</t>
  </si>
  <si>
    <t>66</t>
  </si>
  <si>
    <t>苏玉敬</t>
  </si>
  <si>
    <t>262026010131</t>
  </si>
  <si>
    <t>67</t>
  </si>
  <si>
    <t>张明庆</t>
  </si>
  <si>
    <t>262026010129</t>
  </si>
  <si>
    <t>68</t>
  </si>
  <si>
    <t>唐素红</t>
  </si>
  <si>
    <t>262026010127</t>
  </si>
  <si>
    <t>69</t>
  </si>
  <si>
    <t>陈坤鹏</t>
  </si>
  <si>
    <t>262026010137</t>
  </si>
  <si>
    <t>48.76</t>
  </si>
  <si>
    <t>70</t>
  </si>
  <si>
    <t>熊登跃</t>
  </si>
  <si>
    <t>262026010169</t>
  </si>
  <si>
    <t>52.14</t>
  </si>
  <si>
    <t>71</t>
  </si>
  <si>
    <t>陈艳</t>
  </si>
  <si>
    <t>262026010146</t>
  </si>
  <si>
    <t>52.92</t>
  </si>
  <si>
    <t>72</t>
  </si>
  <si>
    <t>代立</t>
  </si>
  <si>
    <t>262026010126</t>
  </si>
  <si>
    <t>54.08</t>
  </si>
  <si>
    <t>73</t>
  </si>
  <si>
    <t>商玉莲</t>
  </si>
  <si>
    <t>262026010147</t>
  </si>
  <si>
    <t>52.68</t>
  </si>
  <si>
    <t>74</t>
  </si>
  <si>
    <t>王乾霞</t>
  </si>
  <si>
    <t>262026010136</t>
  </si>
  <si>
    <t>75</t>
  </si>
  <si>
    <t>彭娇娇</t>
  </si>
  <si>
    <t>262026010128</t>
  </si>
  <si>
    <t>48.24</t>
  </si>
  <si>
    <t>76</t>
  </si>
  <si>
    <t>黄艳</t>
  </si>
  <si>
    <t>262026010154</t>
  </si>
  <si>
    <t>51.90</t>
  </si>
  <si>
    <t>77</t>
  </si>
  <si>
    <t>李子姗</t>
  </si>
  <si>
    <t>262026010158</t>
  </si>
  <si>
    <t>49.28</t>
  </si>
  <si>
    <t>78</t>
  </si>
  <si>
    <t>向占琴</t>
  </si>
  <si>
    <t>262026010117</t>
  </si>
  <si>
    <t>51.04</t>
  </si>
  <si>
    <t>79</t>
  </si>
  <si>
    <t>秦香</t>
  </si>
  <si>
    <t>262026010155</t>
  </si>
  <si>
    <t>48.40</t>
  </si>
  <si>
    <t>80</t>
  </si>
  <si>
    <t>王娟</t>
  </si>
  <si>
    <t>262026010123</t>
  </si>
  <si>
    <t>53.56</t>
  </si>
  <si>
    <t>81</t>
  </si>
  <si>
    <t>黄薇</t>
  </si>
  <si>
    <t>262026010141</t>
  </si>
  <si>
    <t>49.64</t>
  </si>
  <si>
    <t>82</t>
  </si>
  <si>
    <t>龙先先</t>
  </si>
  <si>
    <t>262026010120</t>
  </si>
  <si>
    <t>47.42</t>
  </si>
  <si>
    <t>83</t>
  </si>
  <si>
    <t>杨光宇</t>
  </si>
  <si>
    <t>262026010148</t>
  </si>
  <si>
    <t>53.08</t>
  </si>
  <si>
    <t>84</t>
  </si>
  <si>
    <t>张菊菊</t>
  </si>
  <si>
    <t>262026010159</t>
  </si>
  <si>
    <t>85</t>
  </si>
  <si>
    <t>黄露露</t>
  </si>
  <si>
    <t>262026010149</t>
  </si>
  <si>
    <t>49.10</t>
  </si>
  <si>
    <t>86</t>
  </si>
  <si>
    <t>李莹</t>
  </si>
  <si>
    <t>262026010166</t>
  </si>
  <si>
    <t>48.74</t>
  </si>
  <si>
    <t>87</t>
  </si>
  <si>
    <t>罗源琴</t>
  </si>
  <si>
    <t>262026010150</t>
  </si>
  <si>
    <t>88</t>
  </si>
  <si>
    <t>罗湘香</t>
  </si>
  <si>
    <t>262026010162</t>
  </si>
  <si>
    <t>52.90</t>
  </si>
  <si>
    <t>89</t>
  </si>
  <si>
    <t>周厚菊</t>
  </si>
  <si>
    <t>262026010143</t>
  </si>
  <si>
    <t>51.88</t>
  </si>
  <si>
    <t>90</t>
  </si>
  <si>
    <t>彭湃</t>
  </si>
  <si>
    <t>262026010173</t>
  </si>
  <si>
    <t>血透护士</t>
  </si>
  <si>
    <t>1014</t>
  </si>
  <si>
    <t>53.20</t>
  </si>
  <si>
    <t>91</t>
  </si>
  <si>
    <t>蔡明智</t>
  </si>
  <si>
    <t>262026010174</t>
  </si>
  <si>
    <t>49.98</t>
  </si>
  <si>
    <t>92</t>
  </si>
  <si>
    <t>柏光琴</t>
  </si>
  <si>
    <t>262026010172</t>
  </si>
  <si>
    <t>46.90</t>
  </si>
  <si>
    <t>93</t>
  </si>
  <si>
    <t>王吉燚</t>
  </si>
  <si>
    <t>262026010175</t>
  </si>
  <si>
    <t>临床营养科工作人员</t>
  </si>
  <si>
    <t>1015</t>
  </si>
  <si>
    <t>54.50</t>
  </si>
  <si>
    <t>94</t>
  </si>
  <si>
    <t>杨再霞</t>
  </si>
  <si>
    <t>262026010178</t>
  </si>
  <si>
    <t>54.78</t>
  </si>
  <si>
    <t>95</t>
  </si>
  <si>
    <t>张杨</t>
  </si>
  <si>
    <t>262026010176</t>
  </si>
  <si>
    <t>96</t>
  </si>
  <si>
    <t>龚泓竹</t>
  </si>
  <si>
    <t>262026010182</t>
  </si>
  <si>
    <t>影像科技师</t>
  </si>
  <si>
    <t>1016</t>
  </si>
  <si>
    <t>70.12</t>
  </si>
  <si>
    <t>97</t>
  </si>
  <si>
    <t>张妮</t>
  </si>
  <si>
    <t>262026010195</t>
  </si>
  <si>
    <t>69.30</t>
  </si>
  <si>
    <t>98</t>
  </si>
  <si>
    <t>文梅兴</t>
  </si>
  <si>
    <t>262026010197</t>
  </si>
  <si>
    <t>65.08</t>
  </si>
  <si>
    <t>99</t>
  </si>
  <si>
    <t>杨林山</t>
  </si>
  <si>
    <t>262026010227</t>
  </si>
  <si>
    <t>药剂科人员</t>
  </si>
  <si>
    <t>1017</t>
  </si>
  <si>
    <t>67.58</t>
  </si>
  <si>
    <t>100</t>
  </si>
  <si>
    <t>柴林</t>
  </si>
  <si>
    <t>262026010229</t>
  </si>
  <si>
    <t>58.88</t>
  </si>
  <si>
    <t>101</t>
  </si>
  <si>
    <t>兰娅</t>
  </si>
  <si>
    <t>262026010223</t>
  </si>
  <si>
    <t>67.72</t>
  </si>
  <si>
    <t>102</t>
  </si>
  <si>
    <t>董清</t>
  </si>
  <si>
    <t>262026010214</t>
  </si>
  <si>
    <t>62.28</t>
  </si>
  <si>
    <t>103</t>
  </si>
  <si>
    <t>洪林</t>
  </si>
  <si>
    <t>262026010217</t>
  </si>
  <si>
    <t>58.22</t>
  </si>
  <si>
    <t>104</t>
  </si>
  <si>
    <t>聂拉</t>
  </si>
  <si>
    <t>262026010218</t>
  </si>
  <si>
    <t>59.76</t>
  </si>
  <si>
    <t>105</t>
  </si>
  <si>
    <t>罗文奎</t>
  </si>
  <si>
    <t>262026010232</t>
  </si>
  <si>
    <t>瓮安县中医医院</t>
  </si>
  <si>
    <t>急诊科医师</t>
  </si>
  <si>
    <t>1018</t>
  </si>
  <si>
    <t>61.24</t>
  </si>
  <si>
    <t>106</t>
  </si>
  <si>
    <t>王研苹</t>
  </si>
  <si>
    <t>262026010244</t>
  </si>
  <si>
    <t>麻醉科医师</t>
  </si>
  <si>
    <t>1019</t>
  </si>
  <si>
    <t>74.88</t>
  </si>
  <si>
    <t>107</t>
  </si>
  <si>
    <t>杨小娟</t>
  </si>
  <si>
    <t>262026010245</t>
  </si>
  <si>
    <t>74.76</t>
  </si>
  <si>
    <t>108</t>
  </si>
  <si>
    <t>刘福梁</t>
  </si>
  <si>
    <t>262026010233</t>
  </si>
  <si>
    <t>71.82</t>
  </si>
  <si>
    <t>109</t>
  </si>
  <si>
    <t>蒋梅梅</t>
  </si>
  <si>
    <t>262026010249</t>
  </si>
  <si>
    <t>妇产科医师</t>
  </si>
  <si>
    <t>1021</t>
  </si>
  <si>
    <t>77.94</t>
  </si>
  <si>
    <t>110</t>
  </si>
  <si>
    <t>罗毅</t>
  </si>
  <si>
    <t>262026010257</t>
  </si>
  <si>
    <t>79.86</t>
  </si>
  <si>
    <t>111</t>
  </si>
  <si>
    <t>吴永霞</t>
  </si>
  <si>
    <t>262026010250</t>
  </si>
  <si>
    <t>68.80</t>
  </si>
  <si>
    <t>112</t>
  </si>
  <si>
    <t>刘兵</t>
  </si>
  <si>
    <t>262026010268</t>
  </si>
  <si>
    <t>67.26</t>
  </si>
  <si>
    <t>113</t>
  </si>
  <si>
    <t>蔡丽</t>
  </si>
  <si>
    <t>262026010265</t>
  </si>
  <si>
    <t>69.22</t>
  </si>
  <si>
    <t>114</t>
  </si>
  <si>
    <t>李雪艳</t>
  </si>
  <si>
    <t>262026010267</t>
  </si>
  <si>
    <t>65.70</t>
  </si>
  <si>
    <t>115</t>
  </si>
  <si>
    <t>杨婧雪</t>
  </si>
  <si>
    <t>262026010248</t>
  </si>
  <si>
    <t>60.88</t>
  </si>
  <si>
    <t>116</t>
  </si>
  <si>
    <t>肖恒彬</t>
  </si>
  <si>
    <t>262026010254</t>
  </si>
  <si>
    <t>63.02</t>
  </si>
  <si>
    <t>117</t>
  </si>
  <si>
    <t>吴兰</t>
  </si>
  <si>
    <t>262026010259</t>
  </si>
  <si>
    <t>64.34</t>
  </si>
  <si>
    <t>118</t>
  </si>
  <si>
    <t>赵铭圆</t>
  </si>
  <si>
    <t>262026010256</t>
  </si>
  <si>
    <t>61.92</t>
  </si>
  <si>
    <t>119</t>
  </si>
  <si>
    <t>何玉</t>
  </si>
  <si>
    <t>262026010258</t>
  </si>
  <si>
    <t>63.98</t>
  </si>
  <si>
    <t>120</t>
  </si>
  <si>
    <t>王美</t>
  </si>
  <si>
    <t>262026010260</t>
  </si>
  <si>
    <t>59.52</t>
  </si>
  <si>
    <t>121</t>
  </si>
  <si>
    <t>杨雁</t>
  </si>
  <si>
    <t>262026010269</t>
  </si>
  <si>
    <t>外二科医师</t>
  </si>
  <si>
    <t>1022</t>
  </si>
  <si>
    <t>54.98</t>
  </si>
  <si>
    <t>122</t>
  </si>
  <si>
    <t>刘光虚</t>
  </si>
  <si>
    <t>262026010271</t>
  </si>
  <si>
    <t>皮肤科医师</t>
  </si>
  <si>
    <t>1023</t>
  </si>
  <si>
    <t>59.30</t>
  </si>
  <si>
    <t>123</t>
  </si>
  <si>
    <t>刘江</t>
  </si>
  <si>
    <t>262026010273</t>
  </si>
  <si>
    <t>骨伤一科医师</t>
  </si>
  <si>
    <t>1024</t>
  </si>
  <si>
    <t>62.46</t>
  </si>
  <si>
    <t>124</t>
  </si>
  <si>
    <t>梁博志</t>
  </si>
  <si>
    <t>262026010274</t>
  </si>
  <si>
    <t>心病科医师</t>
  </si>
  <si>
    <t>1025</t>
  </si>
  <si>
    <t>64.32</t>
  </si>
  <si>
    <t>125</t>
  </si>
  <si>
    <t>张异</t>
  </si>
  <si>
    <t>262026010275</t>
  </si>
  <si>
    <t>60.96</t>
  </si>
  <si>
    <t>126</t>
  </si>
  <si>
    <t>张浩然</t>
  </si>
  <si>
    <t>262026010276</t>
  </si>
  <si>
    <t>儿科医师</t>
  </si>
  <si>
    <t>1026</t>
  </si>
  <si>
    <t>54.32</t>
  </si>
  <si>
    <t>127</t>
  </si>
  <si>
    <t>曹代武</t>
  </si>
  <si>
    <t>262026010277</t>
  </si>
  <si>
    <t>43.46</t>
  </si>
  <si>
    <t>128</t>
  </si>
  <si>
    <t>冷昌云</t>
  </si>
  <si>
    <t>262026010280</t>
  </si>
  <si>
    <t>口腔科医师</t>
  </si>
  <si>
    <t>1027</t>
  </si>
  <si>
    <t>73.36</t>
  </si>
  <si>
    <t>129</t>
  </si>
  <si>
    <t>黄丽</t>
  </si>
  <si>
    <t>262026010281</t>
  </si>
  <si>
    <t>70.84</t>
  </si>
  <si>
    <t>130</t>
  </si>
  <si>
    <t>王露露</t>
  </si>
  <si>
    <t>262026010286</t>
  </si>
  <si>
    <t>70.32</t>
  </si>
  <si>
    <t>131</t>
  </si>
  <si>
    <t>刘洪艳</t>
  </si>
  <si>
    <t>262026010288</t>
  </si>
  <si>
    <t>民族医学科针灸推拿医师</t>
  </si>
  <si>
    <t>1028</t>
  </si>
  <si>
    <t>58.64</t>
  </si>
  <si>
    <t>132</t>
  </si>
  <si>
    <t>陈璐杨</t>
  </si>
  <si>
    <t>262026010289</t>
  </si>
  <si>
    <t>133</t>
  </si>
  <si>
    <t>张维</t>
  </si>
  <si>
    <t>262026010290</t>
  </si>
  <si>
    <t>44.46</t>
  </si>
  <si>
    <t>134</t>
  </si>
  <si>
    <t>田春红</t>
  </si>
  <si>
    <t>262026010293</t>
  </si>
  <si>
    <t>中医经典病房医师</t>
  </si>
  <si>
    <t>1029</t>
  </si>
  <si>
    <t>59.42</t>
  </si>
  <si>
    <t>135</t>
  </si>
  <si>
    <t>李明阳</t>
  </si>
  <si>
    <t>262026010295</t>
  </si>
  <si>
    <t>病理科医师</t>
  </si>
  <si>
    <t>1030</t>
  </si>
  <si>
    <t>61.72</t>
  </si>
  <si>
    <t>136</t>
  </si>
  <si>
    <t>帅光春</t>
  </si>
  <si>
    <t>262026010294</t>
  </si>
  <si>
    <t>58.98</t>
  </si>
  <si>
    <t>137</t>
  </si>
  <si>
    <t>童仲秀</t>
  </si>
  <si>
    <t>262026010302</t>
  </si>
  <si>
    <t>1031</t>
  </si>
  <si>
    <t>65.30</t>
  </si>
  <si>
    <t>138</t>
  </si>
  <si>
    <t>李广琳</t>
  </si>
  <si>
    <t>262026010304</t>
  </si>
  <si>
    <t>57.78</t>
  </si>
  <si>
    <t>139</t>
  </si>
  <si>
    <t>李雪</t>
  </si>
  <si>
    <t>262026010301</t>
  </si>
  <si>
    <t>56.28</t>
  </si>
  <si>
    <t>140</t>
  </si>
  <si>
    <t>王姓玲</t>
  </si>
  <si>
    <t>262026010309</t>
  </si>
  <si>
    <t>药师</t>
  </si>
  <si>
    <t>1032</t>
  </si>
  <si>
    <t>70.16</t>
  </si>
  <si>
    <t>141</t>
  </si>
  <si>
    <t>吴晓容</t>
  </si>
  <si>
    <t>262026010305</t>
  </si>
  <si>
    <t>71.50</t>
  </si>
  <si>
    <t>142</t>
  </si>
  <si>
    <t>赵红静</t>
  </si>
  <si>
    <t>262026010311</t>
  </si>
  <si>
    <t>71.52</t>
  </si>
  <si>
    <t>143</t>
  </si>
  <si>
    <t>罗明</t>
  </si>
  <si>
    <t>262026010312</t>
  </si>
  <si>
    <t>65.28</t>
  </si>
  <si>
    <t>144</t>
  </si>
  <si>
    <t>杨忠优</t>
  </si>
  <si>
    <t>262026010313</t>
  </si>
  <si>
    <t>64.56</t>
  </si>
  <si>
    <t>145</t>
  </si>
  <si>
    <t>陈学刚</t>
  </si>
  <si>
    <t>262026010316</t>
  </si>
  <si>
    <t>65.00</t>
  </si>
  <si>
    <t>146</t>
  </si>
  <si>
    <t>陈晓雪</t>
  </si>
  <si>
    <t>262026010320</t>
  </si>
  <si>
    <t>儿科康复技师</t>
  </si>
  <si>
    <t>1033</t>
  </si>
  <si>
    <t>62.36</t>
  </si>
  <si>
    <t>147</t>
  </si>
  <si>
    <t>杨世陈</t>
  </si>
  <si>
    <t>262026010318</t>
  </si>
  <si>
    <t>148</t>
  </si>
  <si>
    <t>谢婷婷</t>
  </si>
  <si>
    <t>262026010319</t>
  </si>
  <si>
    <t>149</t>
  </si>
  <si>
    <t>李冰心</t>
  </si>
  <si>
    <t>262026010323</t>
  </si>
  <si>
    <t>康复科康复技师</t>
  </si>
  <si>
    <t>1034</t>
  </si>
  <si>
    <t>69.46</t>
  </si>
  <si>
    <t>150</t>
  </si>
  <si>
    <t>黎艳</t>
  </si>
  <si>
    <t>262026010327</t>
  </si>
  <si>
    <t>151</t>
  </si>
  <si>
    <t>史文顺</t>
  </si>
  <si>
    <t>262026010321</t>
  </si>
  <si>
    <t>62.76</t>
  </si>
  <si>
    <t>152</t>
  </si>
  <si>
    <t>吴兴莲</t>
  </si>
  <si>
    <t>262026010339</t>
  </si>
  <si>
    <t>检验科技师1</t>
  </si>
  <si>
    <t>1035</t>
  </si>
  <si>
    <t>64.68</t>
  </si>
  <si>
    <t>153</t>
  </si>
  <si>
    <t>娄方贵</t>
  </si>
  <si>
    <t>262026010338</t>
  </si>
  <si>
    <t>60.74</t>
  </si>
  <si>
    <t>154</t>
  </si>
  <si>
    <t>章煜彤</t>
  </si>
  <si>
    <t>262026010343</t>
  </si>
  <si>
    <t>60.42</t>
  </si>
  <si>
    <t>155</t>
  </si>
  <si>
    <t>陈倩</t>
  </si>
  <si>
    <t>262026010344</t>
  </si>
  <si>
    <t>检验科技师2</t>
  </si>
  <si>
    <t>1036</t>
  </si>
  <si>
    <t>57.82</t>
  </si>
  <si>
    <t>156</t>
  </si>
  <si>
    <t>杨蔚</t>
  </si>
  <si>
    <t>262026010373</t>
  </si>
  <si>
    <t>临床护理</t>
  </si>
  <si>
    <t>1037</t>
  </si>
  <si>
    <t>66.26</t>
  </si>
  <si>
    <t>157</t>
  </si>
  <si>
    <t>汪莉</t>
  </si>
  <si>
    <t>262026010349</t>
  </si>
  <si>
    <t>65.86</t>
  </si>
  <si>
    <t>158</t>
  </si>
  <si>
    <t>何正豪</t>
  </si>
  <si>
    <t>262026010364</t>
  </si>
  <si>
    <t>159</t>
  </si>
  <si>
    <t>王云锦</t>
  </si>
  <si>
    <t>262026010363</t>
  </si>
  <si>
    <t>62.18</t>
  </si>
  <si>
    <t>160</t>
  </si>
  <si>
    <t>杨勋潇</t>
  </si>
  <si>
    <t>262026010369</t>
  </si>
  <si>
    <t>58.68</t>
  </si>
  <si>
    <t>161</t>
  </si>
  <si>
    <t>谢曦</t>
  </si>
  <si>
    <t>262026010375</t>
  </si>
  <si>
    <t>162</t>
  </si>
  <si>
    <t>舒扬群</t>
  </si>
  <si>
    <t>262026010352</t>
  </si>
  <si>
    <t>163</t>
  </si>
  <si>
    <t>罗洪敏</t>
  </si>
  <si>
    <t>262026010365</t>
  </si>
  <si>
    <t>56.44</t>
  </si>
  <si>
    <t>164</t>
  </si>
  <si>
    <t>祝溢君</t>
  </si>
  <si>
    <t>262026010354</t>
  </si>
  <si>
    <t>165</t>
  </si>
  <si>
    <t>韦顺美</t>
  </si>
  <si>
    <t>262026010347</t>
  </si>
  <si>
    <t>166</t>
  </si>
  <si>
    <t>刘雨杭</t>
  </si>
  <si>
    <t>262026010358</t>
  </si>
  <si>
    <t>50.48</t>
  </si>
  <si>
    <t>167</t>
  </si>
  <si>
    <t>闵润</t>
  </si>
  <si>
    <t>262026010356</t>
  </si>
  <si>
    <t>168</t>
  </si>
  <si>
    <t>杨维</t>
  </si>
  <si>
    <t>262026010367</t>
  </si>
  <si>
    <t>51.12</t>
  </si>
  <si>
    <t>169</t>
  </si>
  <si>
    <t>丰婷婷</t>
  </si>
  <si>
    <t>262026010348</t>
  </si>
  <si>
    <t>51.24</t>
  </si>
  <si>
    <t>170</t>
  </si>
  <si>
    <t>胡礼倩</t>
  </si>
  <si>
    <t>262026010368</t>
  </si>
  <si>
    <t>171</t>
  </si>
  <si>
    <t>刘家飘</t>
  </si>
  <si>
    <t>262026010357</t>
  </si>
  <si>
    <t>172</t>
  </si>
  <si>
    <t>陈梦怡</t>
  </si>
  <si>
    <t>262026010359</t>
  </si>
  <si>
    <t>48.30</t>
  </si>
  <si>
    <t>173</t>
  </si>
  <si>
    <t>袁玫</t>
  </si>
  <si>
    <t>262026010366</t>
  </si>
  <si>
    <t>54.64</t>
  </si>
  <si>
    <t>174</t>
  </si>
  <si>
    <t>犹清香</t>
  </si>
  <si>
    <t>262026010360</t>
  </si>
  <si>
    <t>61.94</t>
  </si>
  <si>
    <t>175</t>
  </si>
  <si>
    <t>赵婷婷</t>
  </si>
  <si>
    <t>262026010372</t>
  </si>
  <si>
    <t>47.22</t>
  </si>
  <si>
    <t>176</t>
  </si>
  <si>
    <t>肖开梅</t>
  </si>
  <si>
    <t>262026010351</t>
  </si>
  <si>
    <t>58.34</t>
  </si>
  <si>
    <t>177</t>
  </si>
  <si>
    <t>黄冰</t>
  </si>
  <si>
    <t>262026010353</t>
  </si>
  <si>
    <t>178</t>
  </si>
  <si>
    <t>石娜</t>
  </si>
  <si>
    <t>262026010361</t>
  </si>
  <si>
    <t>52.48</t>
  </si>
  <si>
    <t>179</t>
  </si>
  <si>
    <t>杨涛涛</t>
  </si>
  <si>
    <t>262026010362</t>
  </si>
  <si>
    <t>48.10</t>
  </si>
  <si>
    <t>180</t>
  </si>
  <si>
    <t>王开霖</t>
  </si>
  <si>
    <t>262026010387</t>
  </si>
  <si>
    <t>中医护理</t>
  </si>
  <si>
    <t>1038</t>
  </si>
  <si>
    <t>62.26</t>
  </si>
  <si>
    <t>181</t>
  </si>
  <si>
    <t>林棕婧</t>
  </si>
  <si>
    <t>262026010386</t>
  </si>
  <si>
    <t>60.94</t>
  </si>
  <si>
    <t>182</t>
  </si>
  <si>
    <t>陈娇娇</t>
  </si>
  <si>
    <t>262026010399</t>
  </si>
  <si>
    <t>61.08</t>
  </si>
  <si>
    <t>183</t>
  </si>
  <si>
    <t>马文静</t>
  </si>
  <si>
    <t>262026010397</t>
  </si>
  <si>
    <t>63.26</t>
  </si>
  <si>
    <t>184</t>
  </si>
  <si>
    <t>卢再娟</t>
  </si>
  <si>
    <t>262026010381</t>
  </si>
  <si>
    <t>61.60</t>
  </si>
  <si>
    <t>185</t>
  </si>
  <si>
    <t>冯念</t>
  </si>
  <si>
    <t>262026010382</t>
  </si>
  <si>
    <t>61.90</t>
  </si>
  <si>
    <t>186</t>
  </si>
  <si>
    <t>胡琴</t>
  </si>
  <si>
    <t>262026010396</t>
  </si>
  <si>
    <t>187</t>
  </si>
  <si>
    <t>胡雨桐</t>
  </si>
  <si>
    <t>262026010390</t>
  </si>
  <si>
    <t>188</t>
  </si>
  <si>
    <t>龚建航</t>
  </si>
  <si>
    <t>262026010392</t>
  </si>
  <si>
    <t>53.96</t>
  </si>
  <si>
    <t>189</t>
  </si>
  <si>
    <t>杨天波</t>
  </si>
  <si>
    <t>262026010401</t>
  </si>
  <si>
    <t>57.16</t>
  </si>
  <si>
    <t>190</t>
  </si>
  <si>
    <t>敖国菊</t>
  </si>
  <si>
    <t>262026010395</t>
  </si>
  <si>
    <t>60.90</t>
  </si>
  <si>
    <t>191</t>
  </si>
  <si>
    <t>文迪</t>
  </si>
  <si>
    <t>262026010378</t>
  </si>
  <si>
    <t>54.94</t>
  </si>
  <si>
    <t>192</t>
  </si>
  <si>
    <t>杨芬</t>
  </si>
  <si>
    <t>262026010400</t>
  </si>
  <si>
    <t>54.74</t>
  </si>
  <si>
    <t>193</t>
  </si>
  <si>
    <t>刘亚琳</t>
  </si>
  <si>
    <t>262026010379</t>
  </si>
  <si>
    <t>55.10</t>
  </si>
  <si>
    <t>194</t>
  </si>
  <si>
    <t>钟远琴</t>
  </si>
  <si>
    <t>262026010385</t>
  </si>
  <si>
    <t>54.54</t>
  </si>
  <si>
    <t>195</t>
  </si>
  <si>
    <t>张禄娇</t>
  </si>
  <si>
    <t>262026010380</t>
  </si>
  <si>
    <t>55.32</t>
  </si>
  <si>
    <t>196</t>
  </si>
  <si>
    <t>马毓</t>
  </si>
  <si>
    <t>262026010377</t>
  </si>
  <si>
    <t>52.00</t>
  </si>
  <si>
    <t>197</t>
  </si>
  <si>
    <t>彭瑶</t>
  </si>
  <si>
    <t>262026010393</t>
  </si>
  <si>
    <t>56.70</t>
  </si>
  <si>
    <t>198</t>
  </si>
  <si>
    <t>刘露</t>
  </si>
  <si>
    <t>262026010402</t>
  </si>
  <si>
    <t>1039</t>
  </si>
  <si>
    <t>57.30</t>
  </si>
  <si>
    <t>199</t>
  </si>
  <si>
    <t>刘芳龄</t>
  </si>
  <si>
    <t>262026010404</t>
  </si>
  <si>
    <t>54.52</t>
  </si>
  <si>
    <t>200</t>
  </si>
  <si>
    <t>欧雪</t>
  </si>
  <si>
    <t>262026010406</t>
  </si>
  <si>
    <t>57.86</t>
  </si>
  <si>
    <t>201</t>
  </si>
  <si>
    <t>张丹</t>
  </si>
  <si>
    <t>262026010405</t>
  </si>
  <si>
    <t>50.64</t>
  </si>
  <si>
    <t>202</t>
  </si>
  <si>
    <t>胡春霞</t>
  </si>
  <si>
    <t>262026010403</t>
  </si>
  <si>
    <t>44.12</t>
  </si>
  <si>
    <t>203</t>
  </si>
  <si>
    <t>周丹丹</t>
  </si>
  <si>
    <t>262026010407</t>
  </si>
  <si>
    <t>助产士</t>
  </si>
  <si>
    <t>1040</t>
  </si>
  <si>
    <t>51.36</t>
  </si>
  <si>
    <t>204</t>
  </si>
  <si>
    <t>周佳佳</t>
  </si>
  <si>
    <t>262026010408</t>
  </si>
  <si>
    <t>医共体分院内科医师</t>
  </si>
  <si>
    <t>1041</t>
  </si>
  <si>
    <t>67.78</t>
  </si>
  <si>
    <t>205</t>
  </si>
  <si>
    <t>张祥艳</t>
  </si>
  <si>
    <t>262026010410</t>
  </si>
  <si>
    <t>56.26</t>
  </si>
  <si>
    <t>206</t>
  </si>
  <si>
    <t>潘顺杰</t>
  </si>
  <si>
    <t>262026010411</t>
  </si>
  <si>
    <t>医共体分院外科医师</t>
  </si>
  <si>
    <t>1042</t>
  </si>
  <si>
    <t>53.90</t>
  </si>
  <si>
    <t>207</t>
  </si>
  <si>
    <t>胡靖</t>
  </si>
  <si>
    <t>262026010417</t>
  </si>
  <si>
    <t>医共体分院儿科医师</t>
  </si>
  <si>
    <t>1043</t>
  </si>
  <si>
    <t>72.34</t>
  </si>
  <si>
    <t>208</t>
  </si>
  <si>
    <t>韦超</t>
  </si>
  <si>
    <t>262026010416</t>
  </si>
  <si>
    <t>72.66</t>
  </si>
  <si>
    <t>209</t>
  </si>
  <si>
    <t>杨红飞</t>
  </si>
  <si>
    <t>262026010414</t>
  </si>
  <si>
    <t>72.02</t>
  </si>
  <si>
    <t>210</t>
  </si>
  <si>
    <t>景立丽</t>
  </si>
  <si>
    <t>262026010418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</si>
</sst>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4" fillId="0" borderId="10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49" fontId="0" fillId="0" borderId="0" xfId="0" applyNumberFormat="1" applyAlignment="1">
      <alignment vertical="center" wrapText="1"/>
    </xf>
    <xf numFmtId="49" fontId="0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0" xfId="0" applyNumberFormat="1" applyFill="1">
      <alignment vertical="center"/>
    </xf>
    <xf numFmtId="176" fontId="0" fillId="0" borderId="0" xfId="0" applyNumberFormat="1">
      <alignment vertical="center"/>
    </xf>
    <xf numFmtId="49" fontId="3" fillId="0" borderId="0" xfId="0" applyNumberFormat="1" applyFont="1" applyAlignment="1" applyProtection="1">
      <alignment horizontal="center" vertical="center" wrapText="1"/>
    </xf>
    <xf numFmtId="49" fontId="3" fillId="0" borderId="0" xfId="0" applyNumberFormat="1" applyFont="1" applyFill="1" applyAlignment="1" applyProtection="1">
      <alignment horizontal="center" vertical="center" wrapText="1"/>
    </xf>
    <xf numFmtId="176" fontId="3" fillId="0" borderId="0" xfId="0" applyNumberFormat="1" applyFont="1" applyAlignment="1" applyProtection="1">
      <alignment horizontal="center" vertical="center" wrapText="1"/>
    </xf>
    <xf numFmtId="49" fontId="4" fillId="0" borderId="1" xfId="0" applyNumberFormat="1" applyFont="1" applyBorder="1" applyAlignment="1" applyProtection="1">
      <alignment horizontal="center" vertical="center" wrapText="1"/>
    </xf>
    <xf numFmtId="177" fontId="4" fillId="0" borderId="1" xfId="0" applyNumberFormat="1" applyFont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Border="1" applyAlignment="1" applyProtection="1">
      <alignment horizontal="center" vertical="center" wrapText="1"/>
    </xf>
    <xf numFmtId="49" fontId="0" fillId="0" borderId="1" xfId="0" applyNumberFormat="1" applyFon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/>
    </xf>
    <xf numFmtId="49" fontId="0" fillId="0" borderId="1" xfId="0" applyNumberFormat="1" applyBorder="1" applyAlignment="1" applyProtection="1">
      <alignment horizontal="center" vertical="center" wrapText="1"/>
    </xf>
    <xf numFmtId="177" fontId="0" fillId="0" borderId="1" xfId="0" applyNumberFormat="1" applyBorder="1" applyAlignment="1" applyProtection="1">
      <alignment horizontal="center" vertical="center"/>
    </xf>
    <xf numFmtId="177" fontId="0" fillId="0" borderId="1" xfId="0" applyNumberFormat="1" applyFill="1" applyBorder="1" applyAlignment="1" applyProtection="1">
      <alignment horizontal="center" vertical="center"/>
    </xf>
    <xf numFmtId="177" fontId="0" fillId="0" borderId="1" xfId="0" applyNumberFormat="1" applyFont="1" applyBorder="1" applyAlignment="1" applyProtection="1">
      <alignment horizontal="center" vertical="center"/>
    </xf>
    <xf numFmtId="176" fontId="0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/>
    </xf>
    <xf numFmtId="49" fontId="1" fillId="0" borderId="1" xfId="0" applyNumberFormat="1" applyFont="1" applyBorder="1" applyAlignment="1" applyProtection="1">
      <alignment horizontal="center" vertical="center" wrapText="1"/>
    </xf>
    <xf numFmtId="177" fontId="1" fillId="0" borderId="1" xfId="0" applyNumberFormat="1" applyFont="1" applyBorder="1" applyAlignment="1" applyProtection="1">
      <alignment horizontal="center" vertical="center"/>
    </xf>
    <xf numFmtId="177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Border="1" applyAlignment="1" applyProtection="1">
      <alignment horizontal="center" vertical="center"/>
    </xf>
    <xf numFmtId="49" fontId="0" fillId="0" borderId="0" xfId="0" applyNumberFormat="1" applyFont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 quotePrefix="1">
      <alignment horizontal="center" vertical="center"/>
    </xf>
    <xf numFmtId="49" fontId="0" fillId="0" borderId="1" xfId="0" applyNumberFormat="1" applyBorder="1" applyAlignment="1" applyProtection="1" quotePrefix="1">
      <alignment horizontal="center" vertical="center" wrapText="1"/>
    </xf>
    <xf numFmtId="177" fontId="0" fillId="0" borderId="1" xfId="0" applyNumberFormat="1" applyBorder="1" applyAlignment="1" applyProtection="1" quotePrefix="1">
      <alignment horizontal="center" vertical="center"/>
    </xf>
    <xf numFmtId="49" fontId="1" fillId="0" borderId="1" xfId="0" applyNumberFormat="1" applyFont="1" applyBorder="1" applyAlignment="1" applyProtection="1" quotePrefix="1">
      <alignment horizontal="center" vertical="center"/>
    </xf>
    <xf numFmtId="49" fontId="1" fillId="0" borderId="1" xfId="0" applyNumberFormat="1" applyFont="1" applyBorder="1" applyAlignment="1" applyProtection="1" quotePrefix="1">
      <alignment horizontal="center" vertical="center" wrapText="1"/>
    </xf>
    <xf numFmtId="177" fontId="1" fillId="0" borderId="1" xfId="0" applyNumberFormat="1" applyFont="1" applyBorder="1" applyAlignment="1" applyProtection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12"/>
  <sheetViews>
    <sheetView tabSelected="1" workbookViewId="0">
      <selection activeCell="S203" sqref="S203"/>
    </sheetView>
  </sheetViews>
  <sheetFormatPr defaultColWidth="9" defaultRowHeight="14.25"/>
  <cols>
    <col min="1" max="1" width="5" style="5" customWidth="1"/>
    <col min="2" max="2" width="9" style="6"/>
    <col min="3" max="3" width="14.375" style="6" customWidth="1"/>
    <col min="4" max="4" width="18" style="6" customWidth="1"/>
    <col min="5" max="5" width="21.875" style="1" customWidth="1"/>
    <col min="6" max="6" width="10.125" style="6" customWidth="1"/>
    <col min="7" max="8" width="8.75" style="6" customWidth="1"/>
    <col min="9" max="9" width="12.375" style="6" customWidth="1"/>
    <col min="10" max="10" width="9.25" style="7" customWidth="1"/>
    <col min="11" max="11" width="12.125" style="6" customWidth="1"/>
    <col min="12" max="12" width="9.125" style="6" customWidth="1"/>
    <col min="13" max="13" width="7.375" style="8" customWidth="1"/>
    <col min="14" max="14" width="8.125" style="6" customWidth="1"/>
    <col min="15" max="15" width="8.5" style="6" customWidth="1"/>
    <col min="16" max="16384" width="9" style="6"/>
  </cols>
  <sheetData>
    <row r="1" ht="51" customHeight="1" spans="1:15">
      <c r="A1" s="9" t="s">
        <v>0</v>
      </c>
      <c r="B1" s="9"/>
      <c r="C1" s="9"/>
      <c r="D1" s="9"/>
      <c r="E1" s="9"/>
      <c r="F1" s="9"/>
      <c r="G1" s="9"/>
      <c r="H1" s="9"/>
      <c r="I1" s="9"/>
      <c r="J1" s="10"/>
      <c r="K1" s="9"/>
      <c r="L1" s="9"/>
      <c r="M1" s="11"/>
      <c r="N1" s="9"/>
      <c r="O1" s="9"/>
    </row>
    <row r="2" s="1" customFormat="1" ht="38" customHeight="1" spans="1:15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3" t="s">
        <v>8</v>
      </c>
      <c r="I2" s="13" t="s">
        <v>9</v>
      </c>
      <c r="J2" s="14" t="s">
        <v>10</v>
      </c>
      <c r="K2" s="12" t="s">
        <v>11</v>
      </c>
      <c r="L2" s="12" t="s">
        <v>12</v>
      </c>
      <c r="M2" s="15" t="s">
        <v>13</v>
      </c>
      <c r="N2" s="12" t="s">
        <v>14</v>
      </c>
      <c r="O2" s="12" t="s">
        <v>15</v>
      </c>
    </row>
    <row r="3" s="2" customFormat="1" ht="25" customHeight="1" spans="1:15">
      <c r="A3" s="16" t="s">
        <v>16</v>
      </c>
      <c r="B3" s="29" t="s">
        <v>17</v>
      </c>
      <c r="C3" s="29" t="s">
        <v>18</v>
      </c>
      <c r="D3" s="29" t="s">
        <v>19</v>
      </c>
      <c r="E3" s="30" t="s">
        <v>20</v>
      </c>
      <c r="F3" s="29" t="s">
        <v>21</v>
      </c>
      <c r="G3" s="16" t="s">
        <v>16</v>
      </c>
      <c r="H3" s="31" t="s">
        <v>22</v>
      </c>
      <c r="I3" s="19">
        <f t="shared" ref="I3:I66" si="0">H3*0.5</f>
        <v>35.15</v>
      </c>
      <c r="J3" s="20">
        <v>76.68</v>
      </c>
      <c r="K3" s="21">
        <f>J3*0.5</f>
        <v>38.34</v>
      </c>
      <c r="L3" s="19">
        <f t="shared" ref="L3:L66" si="1">K3+I3</f>
        <v>73.49</v>
      </c>
      <c r="M3" s="22">
        <v>1</v>
      </c>
      <c r="N3" s="16" t="s">
        <v>23</v>
      </c>
      <c r="O3" s="16"/>
    </row>
    <row r="4" s="2" customFormat="1" ht="25" customHeight="1" spans="1:15">
      <c r="A4" s="16" t="s">
        <v>24</v>
      </c>
      <c r="B4" s="29" t="s">
        <v>25</v>
      </c>
      <c r="C4" s="29" t="s">
        <v>26</v>
      </c>
      <c r="D4" s="29" t="s">
        <v>19</v>
      </c>
      <c r="E4" s="30" t="s">
        <v>27</v>
      </c>
      <c r="F4" s="29" t="s">
        <v>28</v>
      </c>
      <c r="G4" s="16" t="s">
        <v>16</v>
      </c>
      <c r="H4" s="31" t="s">
        <v>29</v>
      </c>
      <c r="I4" s="19">
        <f t="shared" si="0"/>
        <v>32.76</v>
      </c>
      <c r="J4" s="20">
        <v>78.44</v>
      </c>
      <c r="K4" s="21">
        <f t="shared" ref="K4:K67" si="2">J4*0.5</f>
        <v>39.22</v>
      </c>
      <c r="L4" s="19">
        <f t="shared" si="1"/>
        <v>71.98</v>
      </c>
      <c r="M4" s="22">
        <v>1</v>
      </c>
      <c r="N4" s="16" t="s">
        <v>23</v>
      </c>
      <c r="O4" s="16"/>
    </row>
    <row r="5" s="2" customFormat="1" ht="25" customHeight="1" spans="1:15">
      <c r="A5" s="16" t="s">
        <v>30</v>
      </c>
      <c r="B5" s="29" t="s">
        <v>31</v>
      </c>
      <c r="C5" s="29" t="s">
        <v>32</v>
      </c>
      <c r="D5" s="29" t="s">
        <v>19</v>
      </c>
      <c r="E5" s="30" t="s">
        <v>27</v>
      </c>
      <c r="F5" s="29" t="s">
        <v>28</v>
      </c>
      <c r="G5" s="16" t="s">
        <v>16</v>
      </c>
      <c r="H5" s="31" t="s">
        <v>33</v>
      </c>
      <c r="I5" s="19">
        <f t="shared" si="0"/>
        <v>27.06</v>
      </c>
      <c r="J5" s="20">
        <v>77.42</v>
      </c>
      <c r="K5" s="21">
        <f t="shared" si="2"/>
        <v>38.71</v>
      </c>
      <c r="L5" s="19">
        <f t="shared" si="1"/>
        <v>65.77</v>
      </c>
      <c r="M5" s="22">
        <v>2</v>
      </c>
      <c r="N5" s="16" t="s">
        <v>34</v>
      </c>
      <c r="O5" s="16"/>
    </row>
    <row r="6" s="2" customFormat="1" ht="25" customHeight="1" spans="1:15">
      <c r="A6" s="16" t="s">
        <v>35</v>
      </c>
      <c r="B6" s="29" t="s">
        <v>36</v>
      </c>
      <c r="C6" s="29" t="s">
        <v>37</v>
      </c>
      <c r="D6" s="29" t="s">
        <v>19</v>
      </c>
      <c r="E6" s="30" t="s">
        <v>38</v>
      </c>
      <c r="F6" s="29" t="s">
        <v>39</v>
      </c>
      <c r="G6" s="16" t="s">
        <v>16</v>
      </c>
      <c r="H6" s="31" t="s">
        <v>40</v>
      </c>
      <c r="I6" s="19">
        <f t="shared" si="0"/>
        <v>30.61</v>
      </c>
      <c r="J6" s="20">
        <v>77.08</v>
      </c>
      <c r="K6" s="21">
        <f t="shared" si="2"/>
        <v>38.54</v>
      </c>
      <c r="L6" s="19">
        <f t="shared" si="1"/>
        <v>69.15</v>
      </c>
      <c r="M6" s="22">
        <v>1</v>
      </c>
      <c r="N6" s="16" t="s">
        <v>23</v>
      </c>
      <c r="O6" s="16"/>
    </row>
    <row r="7" s="2" customFormat="1" ht="25" customHeight="1" spans="1:15">
      <c r="A7" s="16" t="s">
        <v>41</v>
      </c>
      <c r="B7" s="29" t="s">
        <v>42</v>
      </c>
      <c r="C7" s="29" t="s">
        <v>43</v>
      </c>
      <c r="D7" s="29" t="s">
        <v>19</v>
      </c>
      <c r="E7" s="30" t="s">
        <v>44</v>
      </c>
      <c r="F7" s="29" t="s">
        <v>45</v>
      </c>
      <c r="G7" s="16" t="s">
        <v>16</v>
      </c>
      <c r="H7" s="31" t="s">
        <v>46</v>
      </c>
      <c r="I7" s="19">
        <f t="shared" si="0"/>
        <v>30.65</v>
      </c>
      <c r="J7" s="20">
        <v>77.18</v>
      </c>
      <c r="K7" s="21">
        <f t="shared" si="2"/>
        <v>38.59</v>
      </c>
      <c r="L7" s="19">
        <f t="shared" si="1"/>
        <v>69.24</v>
      </c>
      <c r="M7" s="22">
        <v>1</v>
      </c>
      <c r="N7" s="16" t="s">
        <v>23</v>
      </c>
      <c r="O7" s="16"/>
    </row>
    <row r="8" s="2" customFormat="1" ht="25" customHeight="1" spans="1:15">
      <c r="A8" s="16" t="s">
        <v>47</v>
      </c>
      <c r="B8" s="29" t="s">
        <v>48</v>
      </c>
      <c r="C8" s="29" t="s">
        <v>49</v>
      </c>
      <c r="D8" s="29" t="s">
        <v>19</v>
      </c>
      <c r="E8" s="30" t="s">
        <v>44</v>
      </c>
      <c r="F8" s="29" t="s">
        <v>45</v>
      </c>
      <c r="G8" s="16" t="s">
        <v>16</v>
      </c>
      <c r="H8" s="31" t="s">
        <v>50</v>
      </c>
      <c r="I8" s="19">
        <f t="shared" si="0"/>
        <v>29.37</v>
      </c>
      <c r="J8" s="20">
        <v>73.24</v>
      </c>
      <c r="K8" s="21">
        <f t="shared" si="2"/>
        <v>36.62</v>
      </c>
      <c r="L8" s="19">
        <f t="shared" si="1"/>
        <v>65.99</v>
      </c>
      <c r="M8" s="22">
        <v>2</v>
      </c>
      <c r="N8" s="16" t="s">
        <v>34</v>
      </c>
      <c r="O8" s="16"/>
    </row>
    <row r="9" s="2" customFormat="1" ht="25" customHeight="1" spans="1:15">
      <c r="A9" s="16" t="s">
        <v>51</v>
      </c>
      <c r="B9" s="29" t="s">
        <v>52</v>
      </c>
      <c r="C9" s="29" t="s">
        <v>53</v>
      </c>
      <c r="D9" s="29" t="s">
        <v>19</v>
      </c>
      <c r="E9" s="30" t="s">
        <v>44</v>
      </c>
      <c r="F9" s="29" t="s">
        <v>45</v>
      </c>
      <c r="G9" s="16" t="s">
        <v>16</v>
      </c>
      <c r="H9" s="31" t="s">
        <v>54</v>
      </c>
      <c r="I9" s="19">
        <f t="shared" si="0"/>
        <v>25.26</v>
      </c>
      <c r="J9" s="20">
        <v>79.02</v>
      </c>
      <c r="K9" s="21">
        <f t="shared" si="2"/>
        <v>39.51</v>
      </c>
      <c r="L9" s="19">
        <f t="shared" si="1"/>
        <v>64.77</v>
      </c>
      <c r="M9" s="22">
        <v>3</v>
      </c>
      <c r="N9" s="16" t="s">
        <v>34</v>
      </c>
      <c r="O9" s="16"/>
    </row>
    <row r="10" s="2" customFormat="1" ht="25" customHeight="1" spans="1:15">
      <c r="A10" s="16" t="s">
        <v>55</v>
      </c>
      <c r="B10" s="29" t="s">
        <v>56</v>
      </c>
      <c r="C10" s="29" t="s">
        <v>57</v>
      </c>
      <c r="D10" s="29" t="s">
        <v>19</v>
      </c>
      <c r="E10" s="30" t="s">
        <v>58</v>
      </c>
      <c r="F10" s="29" t="s">
        <v>59</v>
      </c>
      <c r="G10" s="16" t="s">
        <v>16</v>
      </c>
      <c r="H10" s="31" t="s">
        <v>60</v>
      </c>
      <c r="I10" s="19">
        <f t="shared" si="0"/>
        <v>33.04</v>
      </c>
      <c r="J10" s="20">
        <v>82.04</v>
      </c>
      <c r="K10" s="21">
        <f t="shared" si="2"/>
        <v>41.02</v>
      </c>
      <c r="L10" s="19">
        <f t="shared" si="1"/>
        <v>74.06</v>
      </c>
      <c r="M10" s="22">
        <v>1</v>
      </c>
      <c r="N10" s="16" t="s">
        <v>23</v>
      </c>
      <c r="O10" s="16"/>
    </row>
    <row r="11" s="2" customFormat="1" ht="25" customHeight="1" spans="1:15">
      <c r="A11" s="16" t="s">
        <v>61</v>
      </c>
      <c r="B11" s="29" t="s">
        <v>62</v>
      </c>
      <c r="C11" s="29" t="s">
        <v>63</v>
      </c>
      <c r="D11" s="29" t="s">
        <v>19</v>
      </c>
      <c r="E11" s="30" t="s">
        <v>58</v>
      </c>
      <c r="F11" s="29" t="s">
        <v>59</v>
      </c>
      <c r="G11" s="16" t="s">
        <v>16</v>
      </c>
      <c r="H11" s="31" t="s">
        <v>64</v>
      </c>
      <c r="I11" s="19">
        <f t="shared" si="0"/>
        <v>31.64</v>
      </c>
      <c r="J11" s="20">
        <v>78.66</v>
      </c>
      <c r="K11" s="21">
        <f t="shared" si="2"/>
        <v>39.33</v>
      </c>
      <c r="L11" s="19">
        <f t="shared" si="1"/>
        <v>70.97</v>
      </c>
      <c r="M11" s="22">
        <v>2</v>
      </c>
      <c r="N11" s="16" t="s">
        <v>34</v>
      </c>
      <c r="O11" s="16"/>
    </row>
    <row r="12" s="2" customFormat="1" ht="25" customHeight="1" spans="1:15">
      <c r="A12" s="16" t="s">
        <v>65</v>
      </c>
      <c r="B12" s="29" t="s">
        <v>66</v>
      </c>
      <c r="C12" s="29" t="s">
        <v>67</v>
      </c>
      <c r="D12" s="29" t="s">
        <v>19</v>
      </c>
      <c r="E12" s="30" t="s">
        <v>58</v>
      </c>
      <c r="F12" s="29" t="s">
        <v>59</v>
      </c>
      <c r="G12" s="16" t="s">
        <v>16</v>
      </c>
      <c r="H12" s="31" t="s">
        <v>68</v>
      </c>
      <c r="I12" s="19">
        <f t="shared" si="0"/>
        <v>32.09</v>
      </c>
      <c r="J12" s="20">
        <v>77.42</v>
      </c>
      <c r="K12" s="21">
        <f t="shared" si="2"/>
        <v>38.71</v>
      </c>
      <c r="L12" s="19">
        <f t="shared" si="1"/>
        <v>70.8</v>
      </c>
      <c r="M12" s="22">
        <v>3</v>
      </c>
      <c r="N12" s="16" t="s">
        <v>34</v>
      </c>
      <c r="O12" s="16"/>
    </row>
    <row r="13" s="2" customFormat="1" ht="25" customHeight="1" spans="1:15">
      <c r="A13" s="16" t="s">
        <v>69</v>
      </c>
      <c r="B13" s="29" t="s">
        <v>70</v>
      </c>
      <c r="C13" s="29" t="s">
        <v>71</v>
      </c>
      <c r="D13" s="29" t="s">
        <v>19</v>
      </c>
      <c r="E13" s="30" t="s">
        <v>72</v>
      </c>
      <c r="F13" s="29" t="s">
        <v>73</v>
      </c>
      <c r="G13" s="16" t="s">
        <v>24</v>
      </c>
      <c r="H13" s="31" t="s">
        <v>74</v>
      </c>
      <c r="I13" s="19">
        <f t="shared" si="0"/>
        <v>38.2</v>
      </c>
      <c r="J13" s="20">
        <v>78.72</v>
      </c>
      <c r="K13" s="21">
        <f t="shared" si="2"/>
        <v>39.36</v>
      </c>
      <c r="L13" s="19">
        <f t="shared" si="1"/>
        <v>77.56</v>
      </c>
      <c r="M13" s="22">
        <v>1</v>
      </c>
      <c r="N13" s="16" t="s">
        <v>23</v>
      </c>
      <c r="O13" s="16"/>
    </row>
    <row r="14" s="2" customFormat="1" ht="25" customHeight="1" spans="1:15">
      <c r="A14" s="16" t="s">
        <v>75</v>
      </c>
      <c r="B14" s="29" t="s">
        <v>76</v>
      </c>
      <c r="C14" s="29" t="s">
        <v>77</v>
      </c>
      <c r="D14" s="29" t="s">
        <v>19</v>
      </c>
      <c r="E14" s="30" t="s">
        <v>72</v>
      </c>
      <c r="F14" s="29" t="s">
        <v>73</v>
      </c>
      <c r="G14" s="16" t="s">
        <v>24</v>
      </c>
      <c r="H14" s="31" t="s">
        <v>78</v>
      </c>
      <c r="I14" s="19">
        <f t="shared" si="0"/>
        <v>34.97</v>
      </c>
      <c r="J14" s="20">
        <v>79.9</v>
      </c>
      <c r="K14" s="21">
        <f t="shared" si="2"/>
        <v>39.95</v>
      </c>
      <c r="L14" s="19">
        <f t="shared" si="1"/>
        <v>74.92</v>
      </c>
      <c r="M14" s="22">
        <v>2</v>
      </c>
      <c r="N14" s="16" t="s">
        <v>23</v>
      </c>
      <c r="O14" s="16"/>
    </row>
    <row r="15" s="2" customFormat="1" ht="25" customHeight="1" spans="1:15">
      <c r="A15" s="16" t="s">
        <v>79</v>
      </c>
      <c r="B15" s="29" t="s">
        <v>80</v>
      </c>
      <c r="C15" s="29" t="s">
        <v>81</v>
      </c>
      <c r="D15" s="29" t="s">
        <v>19</v>
      </c>
      <c r="E15" s="30" t="s">
        <v>72</v>
      </c>
      <c r="F15" s="29" t="s">
        <v>73</v>
      </c>
      <c r="G15" s="16" t="s">
        <v>24</v>
      </c>
      <c r="H15" s="31" t="s">
        <v>82</v>
      </c>
      <c r="I15" s="19">
        <f t="shared" si="0"/>
        <v>32.15</v>
      </c>
      <c r="J15" s="20">
        <v>77.32</v>
      </c>
      <c r="K15" s="21">
        <f t="shared" si="2"/>
        <v>38.66</v>
      </c>
      <c r="L15" s="19">
        <f t="shared" si="1"/>
        <v>70.81</v>
      </c>
      <c r="M15" s="22">
        <v>3</v>
      </c>
      <c r="N15" s="16" t="s">
        <v>34</v>
      </c>
      <c r="O15" s="16"/>
    </row>
    <row r="16" s="2" customFormat="1" ht="25" customHeight="1" spans="1:15">
      <c r="A16" s="16" t="s">
        <v>83</v>
      </c>
      <c r="B16" s="29" t="s">
        <v>84</v>
      </c>
      <c r="C16" s="29" t="s">
        <v>85</v>
      </c>
      <c r="D16" s="29" t="s">
        <v>19</v>
      </c>
      <c r="E16" s="30" t="s">
        <v>72</v>
      </c>
      <c r="F16" s="29" t="s">
        <v>73</v>
      </c>
      <c r="G16" s="16" t="s">
        <v>24</v>
      </c>
      <c r="H16" s="31" t="s">
        <v>86</v>
      </c>
      <c r="I16" s="19">
        <f t="shared" si="0"/>
        <v>30.03</v>
      </c>
      <c r="J16" s="20">
        <v>78.48</v>
      </c>
      <c r="K16" s="21">
        <f t="shared" si="2"/>
        <v>39.24</v>
      </c>
      <c r="L16" s="19">
        <f t="shared" si="1"/>
        <v>69.27</v>
      </c>
      <c r="M16" s="22">
        <v>4</v>
      </c>
      <c r="N16" s="16" t="s">
        <v>34</v>
      </c>
      <c r="O16" s="16"/>
    </row>
    <row r="17" s="2" customFormat="1" ht="25" customHeight="1" spans="1:15">
      <c r="A17" s="16" t="s">
        <v>87</v>
      </c>
      <c r="B17" s="29" t="s">
        <v>88</v>
      </c>
      <c r="C17" s="29" t="s">
        <v>89</v>
      </c>
      <c r="D17" s="29" t="s">
        <v>19</v>
      </c>
      <c r="E17" s="30" t="s">
        <v>72</v>
      </c>
      <c r="F17" s="29" t="s">
        <v>73</v>
      </c>
      <c r="G17" s="16" t="s">
        <v>24</v>
      </c>
      <c r="H17" s="31" t="s">
        <v>90</v>
      </c>
      <c r="I17" s="19">
        <f t="shared" si="0"/>
        <v>30.64</v>
      </c>
      <c r="J17" s="20">
        <v>76.72</v>
      </c>
      <c r="K17" s="21">
        <f t="shared" si="2"/>
        <v>38.36</v>
      </c>
      <c r="L17" s="19">
        <f t="shared" si="1"/>
        <v>69</v>
      </c>
      <c r="M17" s="22">
        <v>5</v>
      </c>
      <c r="N17" s="16" t="s">
        <v>34</v>
      </c>
      <c r="O17" s="16"/>
    </row>
    <row r="18" s="2" customFormat="1" ht="25" customHeight="1" spans="1:15">
      <c r="A18" s="16" t="s">
        <v>91</v>
      </c>
      <c r="B18" s="29" t="s">
        <v>92</v>
      </c>
      <c r="C18" s="29" t="s">
        <v>93</v>
      </c>
      <c r="D18" s="29" t="s">
        <v>19</v>
      </c>
      <c r="E18" s="30" t="s">
        <v>94</v>
      </c>
      <c r="F18" s="29" t="s">
        <v>95</v>
      </c>
      <c r="G18" s="16" t="s">
        <v>16</v>
      </c>
      <c r="H18" s="31" t="s">
        <v>96</v>
      </c>
      <c r="I18" s="19">
        <f t="shared" si="0"/>
        <v>31.89</v>
      </c>
      <c r="J18" s="20">
        <v>75.24</v>
      </c>
      <c r="K18" s="21">
        <f t="shared" si="2"/>
        <v>37.62</v>
      </c>
      <c r="L18" s="19">
        <f t="shared" si="1"/>
        <v>69.51</v>
      </c>
      <c r="M18" s="22">
        <v>1</v>
      </c>
      <c r="N18" s="16" t="s">
        <v>23</v>
      </c>
      <c r="O18" s="16"/>
    </row>
    <row r="19" s="2" customFormat="1" ht="25" customHeight="1" spans="1:15">
      <c r="A19" s="16" t="s">
        <v>97</v>
      </c>
      <c r="B19" s="29" t="s">
        <v>98</v>
      </c>
      <c r="C19" s="29" t="s">
        <v>99</v>
      </c>
      <c r="D19" s="29" t="s">
        <v>19</v>
      </c>
      <c r="E19" s="30" t="s">
        <v>94</v>
      </c>
      <c r="F19" s="29" t="s">
        <v>95</v>
      </c>
      <c r="G19" s="16" t="s">
        <v>16</v>
      </c>
      <c r="H19" s="31" t="s">
        <v>100</v>
      </c>
      <c r="I19" s="19">
        <f t="shared" si="0"/>
        <v>27.81</v>
      </c>
      <c r="J19" s="20">
        <v>78.4</v>
      </c>
      <c r="K19" s="21">
        <f t="shared" si="2"/>
        <v>39.2</v>
      </c>
      <c r="L19" s="19">
        <f t="shared" si="1"/>
        <v>67.01</v>
      </c>
      <c r="M19" s="22">
        <v>2</v>
      </c>
      <c r="N19" s="16" t="s">
        <v>34</v>
      </c>
      <c r="O19" s="16"/>
    </row>
    <row r="20" s="2" customFormat="1" ht="25" customHeight="1" spans="1:15">
      <c r="A20" s="16" t="s">
        <v>101</v>
      </c>
      <c r="B20" s="29" t="s">
        <v>102</v>
      </c>
      <c r="C20" s="29" t="s">
        <v>103</v>
      </c>
      <c r="D20" s="29" t="s">
        <v>19</v>
      </c>
      <c r="E20" s="30" t="s">
        <v>94</v>
      </c>
      <c r="F20" s="29" t="s">
        <v>95</v>
      </c>
      <c r="G20" s="16" t="s">
        <v>16</v>
      </c>
      <c r="H20" s="31" t="s">
        <v>104</v>
      </c>
      <c r="I20" s="19">
        <f t="shared" si="0"/>
        <v>27.48</v>
      </c>
      <c r="J20" s="20">
        <v>73.78</v>
      </c>
      <c r="K20" s="21">
        <f t="shared" si="2"/>
        <v>36.89</v>
      </c>
      <c r="L20" s="19">
        <f t="shared" si="1"/>
        <v>64.37</v>
      </c>
      <c r="M20" s="22">
        <v>3</v>
      </c>
      <c r="N20" s="16" t="s">
        <v>34</v>
      </c>
      <c r="O20" s="16"/>
    </row>
    <row r="21" s="2" customFormat="1" ht="25" customHeight="1" spans="1:15">
      <c r="A21" s="16" t="s">
        <v>105</v>
      </c>
      <c r="B21" s="29" t="s">
        <v>106</v>
      </c>
      <c r="C21" s="29" t="s">
        <v>107</v>
      </c>
      <c r="D21" s="29" t="s">
        <v>19</v>
      </c>
      <c r="E21" s="30" t="s">
        <v>108</v>
      </c>
      <c r="F21" s="29" t="s">
        <v>109</v>
      </c>
      <c r="G21" s="16" t="s">
        <v>16</v>
      </c>
      <c r="H21" s="31" t="s">
        <v>110</v>
      </c>
      <c r="I21" s="19">
        <f t="shared" si="0"/>
        <v>32.49</v>
      </c>
      <c r="J21" s="20">
        <v>77.54</v>
      </c>
      <c r="K21" s="21">
        <f t="shared" si="2"/>
        <v>38.77</v>
      </c>
      <c r="L21" s="19">
        <f t="shared" si="1"/>
        <v>71.26</v>
      </c>
      <c r="M21" s="22">
        <v>1</v>
      </c>
      <c r="N21" s="16" t="s">
        <v>23</v>
      </c>
      <c r="O21" s="16"/>
    </row>
    <row r="22" s="2" customFormat="1" ht="25" customHeight="1" spans="1:15">
      <c r="A22" s="16" t="s">
        <v>111</v>
      </c>
      <c r="B22" s="29" t="s">
        <v>112</v>
      </c>
      <c r="C22" s="29" t="s">
        <v>113</v>
      </c>
      <c r="D22" s="29" t="s">
        <v>19</v>
      </c>
      <c r="E22" s="30" t="s">
        <v>108</v>
      </c>
      <c r="F22" s="29" t="s">
        <v>109</v>
      </c>
      <c r="G22" s="16" t="s">
        <v>16</v>
      </c>
      <c r="H22" s="31" t="s">
        <v>114</v>
      </c>
      <c r="I22" s="19">
        <f t="shared" si="0"/>
        <v>26.68</v>
      </c>
      <c r="J22" s="20">
        <v>77.44</v>
      </c>
      <c r="K22" s="21">
        <f t="shared" si="2"/>
        <v>38.72</v>
      </c>
      <c r="L22" s="19">
        <f t="shared" si="1"/>
        <v>65.4</v>
      </c>
      <c r="M22" s="22">
        <v>2</v>
      </c>
      <c r="N22" s="16" t="s">
        <v>34</v>
      </c>
      <c r="O22" s="16"/>
    </row>
    <row r="23" s="2" customFormat="1" ht="25" customHeight="1" spans="1:15">
      <c r="A23" s="16" t="s">
        <v>115</v>
      </c>
      <c r="B23" s="29" t="s">
        <v>116</v>
      </c>
      <c r="C23" s="29" t="s">
        <v>117</v>
      </c>
      <c r="D23" s="29" t="s">
        <v>19</v>
      </c>
      <c r="E23" s="30" t="s">
        <v>118</v>
      </c>
      <c r="F23" s="29" t="s">
        <v>119</v>
      </c>
      <c r="G23" s="16" t="s">
        <v>69</v>
      </c>
      <c r="H23" s="31" t="s">
        <v>120</v>
      </c>
      <c r="I23" s="19">
        <f t="shared" si="0"/>
        <v>35.65</v>
      </c>
      <c r="J23" s="20">
        <v>77.3</v>
      </c>
      <c r="K23" s="21">
        <f t="shared" si="2"/>
        <v>38.65</v>
      </c>
      <c r="L23" s="19">
        <f t="shared" si="1"/>
        <v>74.3</v>
      </c>
      <c r="M23" s="22">
        <v>1</v>
      </c>
      <c r="N23" s="16" t="s">
        <v>23</v>
      </c>
      <c r="O23" s="16"/>
    </row>
    <row r="24" s="2" customFormat="1" ht="25" customHeight="1" spans="1:15">
      <c r="A24" s="16" t="s">
        <v>121</v>
      </c>
      <c r="B24" s="29" t="s">
        <v>122</v>
      </c>
      <c r="C24" s="29" t="s">
        <v>123</v>
      </c>
      <c r="D24" s="29" t="s">
        <v>19</v>
      </c>
      <c r="E24" s="30" t="s">
        <v>118</v>
      </c>
      <c r="F24" s="29" t="s">
        <v>119</v>
      </c>
      <c r="G24" s="16" t="s">
        <v>69</v>
      </c>
      <c r="H24" s="31" t="s">
        <v>124</v>
      </c>
      <c r="I24" s="19">
        <f t="shared" si="0"/>
        <v>35.64</v>
      </c>
      <c r="J24" s="20">
        <v>75.02</v>
      </c>
      <c r="K24" s="21">
        <f t="shared" si="2"/>
        <v>37.51</v>
      </c>
      <c r="L24" s="19">
        <f t="shared" si="1"/>
        <v>73.15</v>
      </c>
      <c r="M24" s="22">
        <v>2</v>
      </c>
      <c r="N24" s="16" t="s">
        <v>23</v>
      </c>
      <c r="O24" s="16"/>
    </row>
    <row r="25" s="2" customFormat="1" ht="25" customHeight="1" spans="1:15">
      <c r="A25" s="16" t="s">
        <v>125</v>
      </c>
      <c r="B25" s="29" t="s">
        <v>126</v>
      </c>
      <c r="C25" s="29" t="s">
        <v>127</v>
      </c>
      <c r="D25" s="29" t="s">
        <v>19</v>
      </c>
      <c r="E25" s="30" t="s">
        <v>118</v>
      </c>
      <c r="F25" s="29" t="s">
        <v>119</v>
      </c>
      <c r="G25" s="16" t="s">
        <v>69</v>
      </c>
      <c r="H25" s="31" t="s">
        <v>128</v>
      </c>
      <c r="I25" s="19">
        <f t="shared" si="0"/>
        <v>31.34</v>
      </c>
      <c r="J25" s="20">
        <v>79</v>
      </c>
      <c r="K25" s="21">
        <f t="shared" si="2"/>
        <v>39.5</v>
      </c>
      <c r="L25" s="19">
        <f t="shared" si="1"/>
        <v>70.84</v>
      </c>
      <c r="M25" s="22">
        <v>3</v>
      </c>
      <c r="N25" s="16" t="s">
        <v>23</v>
      </c>
      <c r="O25" s="16"/>
    </row>
    <row r="26" s="2" customFormat="1" ht="25" customHeight="1" spans="1:15">
      <c r="A26" s="16" t="s">
        <v>129</v>
      </c>
      <c r="B26" s="29" t="s">
        <v>130</v>
      </c>
      <c r="C26" s="29" t="s">
        <v>131</v>
      </c>
      <c r="D26" s="29" t="s">
        <v>19</v>
      </c>
      <c r="E26" s="30" t="s">
        <v>118</v>
      </c>
      <c r="F26" s="29" t="s">
        <v>119</v>
      </c>
      <c r="G26" s="16" t="s">
        <v>69</v>
      </c>
      <c r="H26" s="31" t="s">
        <v>90</v>
      </c>
      <c r="I26" s="19">
        <f t="shared" si="0"/>
        <v>30.64</v>
      </c>
      <c r="J26" s="20">
        <v>77.7</v>
      </c>
      <c r="K26" s="21">
        <f t="shared" si="2"/>
        <v>38.85</v>
      </c>
      <c r="L26" s="19">
        <f t="shared" si="1"/>
        <v>69.49</v>
      </c>
      <c r="M26" s="22">
        <v>4</v>
      </c>
      <c r="N26" s="16" t="s">
        <v>23</v>
      </c>
      <c r="O26" s="16"/>
    </row>
    <row r="27" s="2" customFormat="1" ht="25" customHeight="1" spans="1:15">
      <c r="A27" s="16" t="s">
        <v>132</v>
      </c>
      <c r="B27" s="29" t="s">
        <v>133</v>
      </c>
      <c r="C27" s="29" t="s">
        <v>134</v>
      </c>
      <c r="D27" s="29" t="s">
        <v>19</v>
      </c>
      <c r="E27" s="30" t="s">
        <v>118</v>
      </c>
      <c r="F27" s="29" t="s">
        <v>119</v>
      </c>
      <c r="G27" s="16" t="s">
        <v>69</v>
      </c>
      <c r="H27" s="31" t="s">
        <v>135</v>
      </c>
      <c r="I27" s="19">
        <f t="shared" si="0"/>
        <v>31.65</v>
      </c>
      <c r="J27" s="20">
        <v>74.5</v>
      </c>
      <c r="K27" s="21">
        <f t="shared" si="2"/>
        <v>37.25</v>
      </c>
      <c r="L27" s="19">
        <f t="shared" si="1"/>
        <v>68.9</v>
      </c>
      <c r="M27" s="22">
        <v>5</v>
      </c>
      <c r="N27" s="16" t="s">
        <v>23</v>
      </c>
      <c r="O27" s="16"/>
    </row>
    <row r="28" s="2" customFormat="1" ht="25" customHeight="1" spans="1:15">
      <c r="A28" s="16" t="s">
        <v>136</v>
      </c>
      <c r="B28" s="29" t="s">
        <v>137</v>
      </c>
      <c r="C28" s="29" t="s">
        <v>138</v>
      </c>
      <c r="D28" s="29" t="s">
        <v>19</v>
      </c>
      <c r="E28" s="30" t="s">
        <v>118</v>
      </c>
      <c r="F28" s="29" t="s">
        <v>119</v>
      </c>
      <c r="G28" s="16" t="s">
        <v>69</v>
      </c>
      <c r="H28" s="31" t="s">
        <v>139</v>
      </c>
      <c r="I28" s="19">
        <f t="shared" si="0"/>
        <v>27.79</v>
      </c>
      <c r="J28" s="20">
        <v>78.98</v>
      </c>
      <c r="K28" s="21">
        <f t="shared" si="2"/>
        <v>39.49</v>
      </c>
      <c r="L28" s="19">
        <f t="shared" si="1"/>
        <v>67.28</v>
      </c>
      <c r="M28" s="22">
        <v>6</v>
      </c>
      <c r="N28" s="16" t="s">
        <v>23</v>
      </c>
      <c r="O28" s="16"/>
    </row>
    <row r="29" s="2" customFormat="1" ht="25" customHeight="1" spans="1:15">
      <c r="A29" s="16" t="s">
        <v>140</v>
      </c>
      <c r="B29" s="29" t="s">
        <v>141</v>
      </c>
      <c r="C29" s="29" t="s">
        <v>142</v>
      </c>
      <c r="D29" s="29" t="s">
        <v>19</v>
      </c>
      <c r="E29" s="30" t="s">
        <v>118</v>
      </c>
      <c r="F29" s="29" t="s">
        <v>119</v>
      </c>
      <c r="G29" s="16" t="s">
        <v>69</v>
      </c>
      <c r="H29" s="31" t="s">
        <v>143</v>
      </c>
      <c r="I29" s="19">
        <f t="shared" si="0"/>
        <v>31.02</v>
      </c>
      <c r="J29" s="20">
        <v>72.19</v>
      </c>
      <c r="K29" s="21">
        <f t="shared" si="2"/>
        <v>36.095</v>
      </c>
      <c r="L29" s="19">
        <f t="shared" si="1"/>
        <v>67.115</v>
      </c>
      <c r="M29" s="22">
        <v>7</v>
      </c>
      <c r="N29" s="16" t="s">
        <v>23</v>
      </c>
      <c r="O29" s="16"/>
    </row>
    <row r="30" s="2" customFormat="1" ht="25" customHeight="1" spans="1:15">
      <c r="A30" s="16" t="s">
        <v>144</v>
      </c>
      <c r="B30" s="29" t="s">
        <v>145</v>
      </c>
      <c r="C30" s="29" t="s">
        <v>146</v>
      </c>
      <c r="D30" s="29" t="s">
        <v>19</v>
      </c>
      <c r="E30" s="30" t="s">
        <v>118</v>
      </c>
      <c r="F30" s="29" t="s">
        <v>119</v>
      </c>
      <c r="G30" s="16" t="s">
        <v>69</v>
      </c>
      <c r="H30" s="31" t="s">
        <v>147</v>
      </c>
      <c r="I30" s="19">
        <f t="shared" si="0"/>
        <v>26.62</v>
      </c>
      <c r="J30" s="20">
        <v>77.75</v>
      </c>
      <c r="K30" s="21">
        <f t="shared" si="2"/>
        <v>38.875</v>
      </c>
      <c r="L30" s="19">
        <f t="shared" si="1"/>
        <v>65.495</v>
      </c>
      <c r="M30" s="22">
        <v>8</v>
      </c>
      <c r="N30" s="16" t="s">
        <v>23</v>
      </c>
      <c r="O30" s="16"/>
    </row>
    <row r="31" s="2" customFormat="1" ht="25" customHeight="1" spans="1:15">
      <c r="A31" s="16" t="s">
        <v>148</v>
      </c>
      <c r="B31" s="29" t="s">
        <v>149</v>
      </c>
      <c r="C31" s="29" t="s">
        <v>150</v>
      </c>
      <c r="D31" s="29" t="s">
        <v>19</v>
      </c>
      <c r="E31" s="30" t="s">
        <v>118</v>
      </c>
      <c r="F31" s="29" t="s">
        <v>119</v>
      </c>
      <c r="G31" s="16" t="s">
        <v>69</v>
      </c>
      <c r="H31" s="31" t="s">
        <v>151</v>
      </c>
      <c r="I31" s="19">
        <f t="shared" si="0"/>
        <v>28.83</v>
      </c>
      <c r="J31" s="20">
        <v>72.58</v>
      </c>
      <c r="K31" s="21">
        <f t="shared" si="2"/>
        <v>36.29</v>
      </c>
      <c r="L31" s="19">
        <f t="shared" si="1"/>
        <v>65.12</v>
      </c>
      <c r="M31" s="22">
        <v>9</v>
      </c>
      <c r="N31" s="16" t="s">
        <v>23</v>
      </c>
      <c r="O31" s="16"/>
    </row>
    <row r="32" s="2" customFormat="1" ht="25" customHeight="1" spans="1:15">
      <c r="A32" s="16" t="s">
        <v>152</v>
      </c>
      <c r="B32" s="29" t="s">
        <v>153</v>
      </c>
      <c r="C32" s="29" t="s">
        <v>154</v>
      </c>
      <c r="D32" s="29" t="s">
        <v>19</v>
      </c>
      <c r="E32" s="30" t="s">
        <v>118</v>
      </c>
      <c r="F32" s="29" t="s">
        <v>119</v>
      </c>
      <c r="G32" s="16" t="s">
        <v>69</v>
      </c>
      <c r="H32" s="31" t="s">
        <v>155</v>
      </c>
      <c r="I32" s="19">
        <f t="shared" si="0"/>
        <v>25.36</v>
      </c>
      <c r="J32" s="20">
        <v>79.4</v>
      </c>
      <c r="K32" s="21">
        <f t="shared" si="2"/>
        <v>39.7</v>
      </c>
      <c r="L32" s="19">
        <f t="shared" si="1"/>
        <v>65.06</v>
      </c>
      <c r="M32" s="22">
        <v>10</v>
      </c>
      <c r="N32" s="16" t="s">
        <v>23</v>
      </c>
      <c r="O32" s="16"/>
    </row>
    <row r="33" s="2" customFormat="1" ht="25" customHeight="1" spans="1:15">
      <c r="A33" s="16" t="s">
        <v>156</v>
      </c>
      <c r="B33" s="29" t="s">
        <v>157</v>
      </c>
      <c r="C33" s="29" t="s">
        <v>158</v>
      </c>
      <c r="D33" s="29" t="s">
        <v>19</v>
      </c>
      <c r="E33" s="30" t="s">
        <v>118</v>
      </c>
      <c r="F33" s="29" t="s">
        <v>119</v>
      </c>
      <c r="G33" s="16" t="s">
        <v>69</v>
      </c>
      <c r="H33" s="31" t="s">
        <v>159</v>
      </c>
      <c r="I33" s="19">
        <f t="shared" si="0"/>
        <v>27.2</v>
      </c>
      <c r="J33" s="20">
        <v>75.26</v>
      </c>
      <c r="K33" s="21">
        <f t="shared" si="2"/>
        <v>37.63</v>
      </c>
      <c r="L33" s="19">
        <f t="shared" si="1"/>
        <v>64.83</v>
      </c>
      <c r="M33" s="22">
        <v>11</v>
      </c>
      <c r="N33" s="16" t="s">
        <v>23</v>
      </c>
      <c r="O33" s="16"/>
    </row>
    <row r="34" s="2" customFormat="1" ht="25" customHeight="1" spans="1:15">
      <c r="A34" s="16" t="s">
        <v>160</v>
      </c>
      <c r="B34" s="29" t="s">
        <v>161</v>
      </c>
      <c r="C34" s="29" t="s">
        <v>162</v>
      </c>
      <c r="D34" s="29" t="s">
        <v>19</v>
      </c>
      <c r="E34" s="30" t="s">
        <v>118</v>
      </c>
      <c r="F34" s="29" t="s">
        <v>119</v>
      </c>
      <c r="G34" s="16" t="s">
        <v>69</v>
      </c>
      <c r="H34" s="31" t="s">
        <v>163</v>
      </c>
      <c r="I34" s="19">
        <f t="shared" si="0"/>
        <v>28.07</v>
      </c>
      <c r="J34" s="20">
        <v>73.28</v>
      </c>
      <c r="K34" s="21">
        <f t="shared" si="2"/>
        <v>36.64</v>
      </c>
      <c r="L34" s="19">
        <f t="shared" si="1"/>
        <v>64.71</v>
      </c>
      <c r="M34" s="22">
        <v>12</v>
      </c>
      <c r="N34" s="16" t="s">
        <v>34</v>
      </c>
      <c r="O34" s="16"/>
    </row>
    <row r="35" s="2" customFormat="1" ht="25" customHeight="1" spans="1:15">
      <c r="A35" s="16" t="s">
        <v>164</v>
      </c>
      <c r="B35" s="29" t="s">
        <v>165</v>
      </c>
      <c r="C35" s="29" t="s">
        <v>166</v>
      </c>
      <c r="D35" s="29" t="s">
        <v>19</v>
      </c>
      <c r="E35" s="30" t="s">
        <v>118</v>
      </c>
      <c r="F35" s="29" t="s">
        <v>119</v>
      </c>
      <c r="G35" s="16" t="s">
        <v>69</v>
      </c>
      <c r="H35" s="31" t="s">
        <v>167</v>
      </c>
      <c r="I35" s="19">
        <f t="shared" si="0"/>
        <v>26.77</v>
      </c>
      <c r="J35" s="20">
        <v>75.82</v>
      </c>
      <c r="K35" s="21">
        <f t="shared" si="2"/>
        <v>37.91</v>
      </c>
      <c r="L35" s="19">
        <f t="shared" si="1"/>
        <v>64.68</v>
      </c>
      <c r="M35" s="22">
        <v>13</v>
      </c>
      <c r="N35" s="16" t="s">
        <v>34</v>
      </c>
      <c r="O35" s="16"/>
    </row>
    <row r="36" s="2" customFormat="1" ht="25" customHeight="1" spans="1:15">
      <c r="A36" s="16" t="s">
        <v>168</v>
      </c>
      <c r="B36" s="29" t="s">
        <v>169</v>
      </c>
      <c r="C36" s="29" t="s">
        <v>170</v>
      </c>
      <c r="D36" s="29" t="s">
        <v>19</v>
      </c>
      <c r="E36" s="30" t="s">
        <v>118</v>
      </c>
      <c r="F36" s="29" t="s">
        <v>119</v>
      </c>
      <c r="G36" s="16" t="s">
        <v>69</v>
      </c>
      <c r="H36" s="31" t="s">
        <v>171</v>
      </c>
      <c r="I36" s="19">
        <f t="shared" si="0"/>
        <v>27.98</v>
      </c>
      <c r="J36" s="20">
        <v>72.66</v>
      </c>
      <c r="K36" s="21">
        <f t="shared" si="2"/>
        <v>36.33</v>
      </c>
      <c r="L36" s="19">
        <f t="shared" si="1"/>
        <v>64.31</v>
      </c>
      <c r="M36" s="22">
        <v>14</v>
      </c>
      <c r="N36" s="16" t="s">
        <v>34</v>
      </c>
      <c r="O36" s="16"/>
    </row>
    <row r="37" s="2" customFormat="1" ht="25" customHeight="1" spans="1:15">
      <c r="A37" s="16" t="s">
        <v>172</v>
      </c>
      <c r="B37" s="29" t="s">
        <v>173</v>
      </c>
      <c r="C37" s="29" t="s">
        <v>174</v>
      </c>
      <c r="D37" s="29" t="s">
        <v>19</v>
      </c>
      <c r="E37" s="30" t="s">
        <v>118</v>
      </c>
      <c r="F37" s="29" t="s">
        <v>119</v>
      </c>
      <c r="G37" s="16" t="s">
        <v>69</v>
      </c>
      <c r="H37" s="31" t="s">
        <v>175</v>
      </c>
      <c r="I37" s="19">
        <f t="shared" si="0"/>
        <v>27.31</v>
      </c>
      <c r="J37" s="20">
        <v>73.62</v>
      </c>
      <c r="K37" s="21">
        <f t="shared" si="2"/>
        <v>36.81</v>
      </c>
      <c r="L37" s="19">
        <f t="shared" si="1"/>
        <v>64.12</v>
      </c>
      <c r="M37" s="22">
        <v>15</v>
      </c>
      <c r="N37" s="16" t="s">
        <v>34</v>
      </c>
      <c r="O37" s="16"/>
    </row>
    <row r="38" s="2" customFormat="1" ht="25" customHeight="1" spans="1:15">
      <c r="A38" s="16" t="s">
        <v>176</v>
      </c>
      <c r="B38" s="29" t="s">
        <v>177</v>
      </c>
      <c r="C38" s="29" t="s">
        <v>178</v>
      </c>
      <c r="D38" s="29" t="s">
        <v>19</v>
      </c>
      <c r="E38" s="30" t="s">
        <v>118</v>
      </c>
      <c r="F38" s="29" t="s">
        <v>119</v>
      </c>
      <c r="G38" s="16" t="s">
        <v>69</v>
      </c>
      <c r="H38" s="31" t="s">
        <v>179</v>
      </c>
      <c r="I38" s="19">
        <f t="shared" si="0"/>
        <v>26.72</v>
      </c>
      <c r="J38" s="20">
        <v>74.4</v>
      </c>
      <c r="K38" s="21">
        <f t="shared" si="2"/>
        <v>37.2</v>
      </c>
      <c r="L38" s="19">
        <f t="shared" si="1"/>
        <v>63.92</v>
      </c>
      <c r="M38" s="22">
        <v>16</v>
      </c>
      <c r="N38" s="16" t="s">
        <v>34</v>
      </c>
      <c r="O38" s="16"/>
    </row>
    <row r="39" s="2" customFormat="1" ht="25" customHeight="1" spans="1:15">
      <c r="A39" s="16" t="s">
        <v>180</v>
      </c>
      <c r="B39" s="29" t="s">
        <v>181</v>
      </c>
      <c r="C39" s="29" t="s">
        <v>182</v>
      </c>
      <c r="D39" s="29" t="s">
        <v>19</v>
      </c>
      <c r="E39" s="30" t="s">
        <v>118</v>
      </c>
      <c r="F39" s="29" t="s">
        <v>119</v>
      </c>
      <c r="G39" s="16" t="s">
        <v>69</v>
      </c>
      <c r="H39" s="31" t="s">
        <v>183</v>
      </c>
      <c r="I39" s="19">
        <f t="shared" si="0"/>
        <v>27.53</v>
      </c>
      <c r="J39" s="20">
        <v>72.66</v>
      </c>
      <c r="K39" s="21">
        <f t="shared" si="2"/>
        <v>36.33</v>
      </c>
      <c r="L39" s="19">
        <f t="shared" si="1"/>
        <v>63.86</v>
      </c>
      <c r="M39" s="22">
        <v>17</v>
      </c>
      <c r="N39" s="16" t="s">
        <v>34</v>
      </c>
      <c r="O39" s="16"/>
    </row>
    <row r="40" s="2" customFormat="1" ht="25" customHeight="1" spans="1:15">
      <c r="A40" s="16" t="s">
        <v>184</v>
      </c>
      <c r="B40" s="29" t="s">
        <v>185</v>
      </c>
      <c r="C40" s="29" t="s">
        <v>186</v>
      </c>
      <c r="D40" s="29" t="s">
        <v>19</v>
      </c>
      <c r="E40" s="30" t="s">
        <v>118</v>
      </c>
      <c r="F40" s="29" t="s">
        <v>119</v>
      </c>
      <c r="G40" s="16" t="s">
        <v>69</v>
      </c>
      <c r="H40" s="31" t="s">
        <v>187</v>
      </c>
      <c r="I40" s="19">
        <f t="shared" si="0"/>
        <v>26.01</v>
      </c>
      <c r="J40" s="20">
        <v>74.96</v>
      </c>
      <c r="K40" s="21">
        <f t="shared" si="2"/>
        <v>37.48</v>
      </c>
      <c r="L40" s="19">
        <f t="shared" si="1"/>
        <v>63.49</v>
      </c>
      <c r="M40" s="22">
        <v>18</v>
      </c>
      <c r="N40" s="16" t="s">
        <v>34</v>
      </c>
      <c r="O40" s="16"/>
    </row>
    <row r="41" s="2" customFormat="1" ht="25" customHeight="1" spans="1:15">
      <c r="A41" s="16" t="s">
        <v>188</v>
      </c>
      <c r="B41" s="29" t="s">
        <v>189</v>
      </c>
      <c r="C41" s="29" t="s">
        <v>190</v>
      </c>
      <c r="D41" s="29" t="s">
        <v>19</v>
      </c>
      <c r="E41" s="30" t="s">
        <v>118</v>
      </c>
      <c r="F41" s="29" t="s">
        <v>119</v>
      </c>
      <c r="G41" s="16" t="s">
        <v>69</v>
      </c>
      <c r="H41" s="31" t="s">
        <v>191</v>
      </c>
      <c r="I41" s="19">
        <f t="shared" si="0"/>
        <v>28.72</v>
      </c>
      <c r="J41" s="20">
        <v>68.99</v>
      </c>
      <c r="K41" s="21">
        <f t="shared" si="2"/>
        <v>34.495</v>
      </c>
      <c r="L41" s="19">
        <f t="shared" si="1"/>
        <v>63.215</v>
      </c>
      <c r="M41" s="22">
        <v>19</v>
      </c>
      <c r="N41" s="16" t="s">
        <v>34</v>
      </c>
      <c r="O41" s="16"/>
    </row>
    <row r="42" s="2" customFormat="1" ht="25" customHeight="1" spans="1:15">
      <c r="A42" s="16" t="s">
        <v>192</v>
      </c>
      <c r="B42" s="29" t="s">
        <v>193</v>
      </c>
      <c r="C42" s="29" t="s">
        <v>194</v>
      </c>
      <c r="D42" s="29" t="s">
        <v>19</v>
      </c>
      <c r="E42" s="30" t="s">
        <v>118</v>
      </c>
      <c r="F42" s="29" t="s">
        <v>119</v>
      </c>
      <c r="G42" s="16" t="s">
        <v>69</v>
      </c>
      <c r="H42" s="31" t="s">
        <v>195</v>
      </c>
      <c r="I42" s="19">
        <f t="shared" si="0"/>
        <v>25.58</v>
      </c>
      <c r="J42" s="20">
        <v>75.06</v>
      </c>
      <c r="K42" s="21">
        <f t="shared" si="2"/>
        <v>37.53</v>
      </c>
      <c r="L42" s="19">
        <f t="shared" si="1"/>
        <v>63.11</v>
      </c>
      <c r="M42" s="22">
        <v>20</v>
      </c>
      <c r="N42" s="16" t="s">
        <v>34</v>
      </c>
      <c r="O42" s="16"/>
    </row>
    <row r="43" s="2" customFormat="1" ht="25" customHeight="1" spans="1:15">
      <c r="A43" s="16" t="s">
        <v>196</v>
      </c>
      <c r="B43" s="29" t="s">
        <v>197</v>
      </c>
      <c r="C43" s="29" t="s">
        <v>198</v>
      </c>
      <c r="D43" s="29" t="s">
        <v>19</v>
      </c>
      <c r="E43" s="30" t="s">
        <v>118</v>
      </c>
      <c r="F43" s="29" t="s">
        <v>119</v>
      </c>
      <c r="G43" s="16" t="s">
        <v>69</v>
      </c>
      <c r="H43" s="31" t="s">
        <v>199</v>
      </c>
      <c r="I43" s="19">
        <f t="shared" si="0"/>
        <v>27.57</v>
      </c>
      <c r="J43" s="20">
        <v>70.66</v>
      </c>
      <c r="K43" s="21">
        <f t="shared" si="2"/>
        <v>35.33</v>
      </c>
      <c r="L43" s="19">
        <f t="shared" si="1"/>
        <v>62.9</v>
      </c>
      <c r="M43" s="22">
        <v>21</v>
      </c>
      <c r="N43" s="16" t="s">
        <v>34</v>
      </c>
      <c r="O43" s="16"/>
    </row>
    <row r="44" s="2" customFormat="1" ht="25" customHeight="1" spans="1:15">
      <c r="A44" s="16" t="s">
        <v>200</v>
      </c>
      <c r="B44" s="29" t="s">
        <v>201</v>
      </c>
      <c r="C44" s="29" t="s">
        <v>202</v>
      </c>
      <c r="D44" s="29" t="s">
        <v>19</v>
      </c>
      <c r="E44" s="30" t="s">
        <v>118</v>
      </c>
      <c r="F44" s="29" t="s">
        <v>119</v>
      </c>
      <c r="G44" s="16" t="s">
        <v>69</v>
      </c>
      <c r="H44" s="31" t="s">
        <v>203</v>
      </c>
      <c r="I44" s="19">
        <f t="shared" si="0"/>
        <v>25.73</v>
      </c>
      <c r="J44" s="20">
        <v>73.58</v>
      </c>
      <c r="K44" s="21">
        <f t="shared" si="2"/>
        <v>36.79</v>
      </c>
      <c r="L44" s="19">
        <f t="shared" si="1"/>
        <v>62.52</v>
      </c>
      <c r="M44" s="22">
        <v>22</v>
      </c>
      <c r="N44" s="16" t="s">
        <v>34</v>
      </c>
      <c r="O44" s="16"/>
    </row>
    <row r="45" s="2" customFormat="1" ht="25" customHeight="1" spans="1:15">
      <c r="A45" s="16" t="s">
        <v>204</v>
      </c>
      <c r="B45" s="29" t="s">
        <v>205</v>
      </c>
      <c r="C45" s="29" t="s">
        <v>206</v>
      </c>
      <c r="D45" s="29" t="s">
        <v>19</v>
      </c>
      <c r="E45" s="30" t="s">
        <v>118</v>
      </c>
      <c r="F45" s="29" t="s">
        <v>119</v>
      </c>
      <c r="G45" s="16" t="s">
        <v>69</v>
      </c>
      <c r="H45" s="31" t="s">
        <v>207</v>
      </c>
      <c r="I45" s="19">
        <f t="shared" si="0"/>
        <v>25.74</v>
      </c>
      <c r="J45" s="20">
        <v>72.42</v>
      </c>
      <c r="K45" s="21">
        <f t="shared" si="2"/>
        <v>36.21</v>
      </c>
      <c r="L45" s="19">
        <f t="shared" si="1"/>
        <v>61.95</v>
      </c>
      <c r="M45" s="22">
        <v>23</v>
      </c>
      <c r="N45" s="16" t="s">
        <v>34</v>
      </c>
      <c r="O45" s="16"/>
    </row>
    <row r="46" s="2" customFormat="1" ht="25" customHeight="1" spans="1:15">
      <c r="A46" s="16" t="s">
        <v>208</v>
      </c>
      <c r="B46" s="29" t="s">
        <v>209</v>
      </c>
      <c r="C46" s="29" t="s">
        <v>210</v>
      </c>
      <c r="D46" s="29" t="s">
        <v>19</v>
      </c>
      <c r="E46" s="30" t="s">
        <v>118</v>
      </c>
      <c r="F46" s="29" t="s">
        <v>119</v>
      </c>
      <c r="G46" s="16" t="s">
        <v>69</v>
      </c>
      <c r="H46" s="31" t="s">
        <v>163</v>
      </c>
      <c r="I46" s="19">
        <f t="shared" si="0"/>
        <v>28.07</v>
      </c>
      <c r="J46" s="20">
        <v>67.5</v>
      </c>
      <c r="K46" s="21">
        <f t="shared" si="2"/>
        <v>33.75</v>
      </c>
      <c r="L46" s="19">
        <f t="shared" si="1"/>
        <v>61.82</v>
      </c>
      <c r="M46" s="22">
        <v>24</v>
      </c>
      <c r="N46" s="16" t="s">
        <v>34</v>
      </c>
      <c r="O46" s="16"/>
    </row>
    <row r="47" s="2" customFormat="1" ht="25" customHeight="1" spans="1:15">
      <c r="A47" s="16" t="s">
        <v>211</v>
      </c>
      <c r="B47" s="29" t="s">
        <v>212</v>
      </c>
      <c r="C47" s="29" t="s">
        <v>213</v>
      </c>
      <c r="D47" s="29" t="s">
        <v>19</v>
      </c>
      <c r="E47" s="30" t="s">
        <v>118</v>
      </c>
      <c r="F47" s="29" t="s">
        <v>119</v>
      </c>
      <c r="G47" s="16" t="s">
        <v>69</v>
      </c>
      <c r="H47" s="31" t="s">
        <v>33</v>
      </c>
      <c r="I47" s="19">
        <f t="shared" si="0"/>
        <v>27.06</v>
      </c>
      <c r="J47" s="20">
        <v>67.92</v>
      </c>
      <c r="K47" s="21">
        <f t="shared" si="2"/>
        <v>33.96</v>
      </c>
      <c r="L47" s="19">
        <f t="shared" si="1"/>
        <v>61.02</v>
      </c>
      <c r="M47" s="22">
        <v>25</v>
      </c>
      <c r="N47" s="16" t="s">
        <v>34</v>
      </c>
      <c r="O47" s="16"/>
    </row>
    <row r="48" s="2" customFormat="1" ht="25" customHeight="1" spans="1:15">
      <c r="A48" s="16" t="s">
        <v>214</v>
      </c>
      <c r="B48" s="32" t="s">
        <v>215</v>
      </c>
      <c r="C48" s="32" t="s">
        <v>216</v>
      </c>
      <c r="D48" s="32" t="s">
        <v>19</v>
      </c>
      <c r="E48" s="33" t="s">
        <v>118</v>
      </c>
      <c r="F48" s="32" t="s">
        <v>119</v>
      </c>
      <c r="G48" s="23" t="s">
        <v>69</v>
      </c>
      <c r="H48" s="34" t="s">
        <v>217</v>
      </c>
      <c r="I48" s="19">
        <f t="shared" si="0"/>
        <v>25.09</v>
      </c>
      <c r="J48" s="26">
        <v>70.84</v>
      </c>
      <c r="K48" s="21">
        <f t="shared" si="2"/>
        <v>35.42</v>
      </c>
      <c r="L48" s="19">
        <f t="shared" si="1"/>
        <v>60.51</v>
      </c>
      <c r="M48" s="27">
        <v>26</v>
      </c>
      <c r="N48" s="16" t="s">
        <v>34</v>
      </c>
      <c r="O48" s="23"/>
    </row>
    <row r="49" s="2" customFormat="1" ht="25" customHeight="1" spans="1:15">
      <c r="A49" s="16" t="s">
        <v>218</v>
      </c>
      <c r="B49" s="29" t="s">
        <v>219</v>
      </c>
      <c r="C49" s="29" t="s">
        <v>220</v>
      </c>
      <c r="D49" s="29" t="s">
        <v>19</v>
      </c>
      <c r="E49" s="30" t="s">
        <v>118</v>
      </c>
      <c r="F49" s="29" t="s">
        <v>119</v>
      </c>
      <c r="G49" s="16" t="s">
        <v>69</v>
      </c>
      <c r="H49" s="31" t="s">
        <v>221</v>
      </c>
      <c r="I49" s="19">
        <f t="shared" si="0"/>
        <v>28.66</v>
      </c>
      <c r="J49" s="20">
        <v>61.52</v>
      </c>
      <c r="K49" s="21">
        <f t="shared" si="2"/>
        <v>30.76</v>
      </c>
      <c r="L49" s="19">
        <f t="shared" si="1"/>
        <v>59.42</v>
      </c>
      <c r="M49" s="22">
        <v>27</v>
      </c>
      <c r="N49" s="16" t="s">
        <v>34</v>
      </c>
      <c r="O49" s="16"/>
    </row>
    <row r="50" s="2" customFormat="1" ht="25" customHeight="1" spans="1:15">
      <c r="A50" s="16" t="s">
        <v>222</v>
      </c>
      <c r="B50" s="29" t="s">
        <v>223</v>
      </c>
      <c r="C50" s="29" t="s">
        <v>224</v>
      </c>
      <c r="D50" s="29" t="s">
        <v>19</v>
      </c>
      <c r="E50" s="30" t="s">
        <v>118</v>
      </c>
      <c r="F50" s="29" t="s">
        <v>119</v>
      </c>
      <c r="G50" s="16" t="s">
        <v>69</v>
      </c>
      <c r="H50" s="31" t="s">
        <v>225</v>
      </c>
      <c r="I50" s="19">
        <f t="shared" si="0"/>
        <v>25.9</v>
      </c>
      <c r="J50" s="20">
        <v>65.1</v>
      </c>
      <c r="K50" s="21">
        <f t="shared" si="2"/>
        <v>32.55</v>
      </c>
      <c r="L50" s="19">
        <f t="shared" si="1"/>
        <v>58.45</v>
      </c>
      <c r="M50" s="22">
        <v>28</v>
      </c>
      <c r="N50" s="16" t="s">
        <v>34</v>
      </c>
      <c r="O50" s="16"/>
    </row>
    <row r="51" s="2" customFormat="1" ht="25" customHeight="1" spans="1:15">
      <c r="A51" s="16" t="s">
        <v>226</v>
      </c>
      <c r="B51" s="29" t="s">
        <v>227</v>
      </c>
      <c r="C51" s="29" t="s">
        <v>228</v>
      </c>
      <c r="D51" s="29" t="s">
        <v>19</v>
      </c>
      <c r="E51" s="30" t="s">
        <v>118</v>
      </c>
      <c r="F51" s="29" t="s">
        <v>119</v>
      </c>
      <c r="G51" s="16" t="s">
        <v>69</v>
      </c>
      <c r="H51" s="31" t="s">
        <v>217</v>
      </c>
      <c r="I51" s="19">
        <f t="shared" si="0"/>
        <v>25.09</v>
      </c>
      <c r="J51" s="20">
        <v>62.98</v>
      </c>
      <c r="K51" s="21">
        <f t="shared" si="2"/>
        <v>31.49</v>
      </c>
      <c r="L51" s="19">
        <f t="shared" si="1"/>
        <v>56.58</v>
      </c>
      <c r="M51" s="22">
        <v>29</v>
      </c>
      <c r="N51" s="16" t="s">
        <v>34</v>
      </c>
      <c r="O51" s="16"/>
    </row>
    <row r="52" s="2" customFormat="1" ht="25" customHeight="1" spans="1:15">
      <c r="A52" s="16" t="s">
        <v>229</v>
      </c>
      <c r="B52" s="29" t="s">
        <v>230</v>
      </c>
      <c r="C52" s="29" t="s">
        <v>231</v>
      </c>
      <c r="D52" s="29" t="s">
        <v>19</v>
      </c>
      <c r="E52" s="30" t="s">
        <v>118</v>
      </c>
      <c r="F52" s="29" t="s">
        <v>119</v>
      </c>
      <c r="G52" s="16" t="s">
        <v>69</v>
      </c>
      <c r="H52" s="31" t="s">
        <v>232</v>
      </c>
      <c r="I52" s="19">
        <f t="shared" si="0"/>
        <v>27.64</v>
      </c>
      <c r="J52" s="20">
        <v>56.32</v>
      </c>
      <c r="K52" s="21">
        <f t="shared" si="2"/>
        <v>28.16</v>
      </c>
      <c r="L52" s="19">
        <f t="shared" si="1"/>
        <v>55.8</v>
      </c>
      <c r="M52" s="22">
        <v>30</v>
      </c>
      <c r="N52" s="16" t="s">
        <v>34</v>
      </c>
      <c r="O52" s="16"/>
    </row>
    <row r="53" s="2" customFormat="1" ht="25" customHeight="1" spans="1:15">
      <c r="A53" s="16" t="s">
        <v>233</v>
      </c>
      <c r="B53" s="29" t="s">
        <v>234</v>
      </c>
      <c r="C53" s="29" t="s">
        <v>235</v>
      </c>
      <c r="D53" s="29" t="s">
        <v>19</v>
      </c>
      <c r="E53" s="30" t="s">
        <v>118</v>
      </c>
      <c r="F53" s="29" t="s">
        <v>119</v>
      </c>
      <c r="G53" s="16" t="s">
        <v>69</v>
      </c>
      <c r="H53" s="31" t="s">
        <v>236</v>
      </c>
      <c r="I53" s="19">
        <f t="shared" si="0"/>
        <v>26.87</v>
      </c>
      <c r="J53" s="20">
        <v>0</v>
      </c>
      <c r="K53" s="21">
        <f t="shared" si="2"/>
        <v>0</v>
      </c>
      <c r="L53" s="19">
        <f t="shared" si="1"/>
        <v>26.87</v>
      </c>
      <c r="M53" s="22">
        <v>31</v>
      </c>
      <c r="N53" s="16" t="s">
        <v>34</v>
      </c>
      <c r="O53" s="16" t="s">
        <v>237</v>
      </c>
    </row>
    <row r="54" s="2" customFormat="1" ht="25" customHeight="1" spans="1:15">
      <c r="A54" s="16" t="s">
        <v>238</v>
      </c>
      <c r="B54" s="29" t="s">
        <v>239</v>
      </c>
      <c r="C54" s="29" t="s">
        <v>240</v>
      </c>
      <c r="D54" s="29" t="s">
        <v>19</v>
      </c>
      <c r="E54" s="30" t="s">
        <v>118</v>
      </c>
      <c r="F54" s="29" t="s">
        <v>119</v>
      </c>
      <c r="G54" s="16" t="s">
        <v>69</v>
      </c>
      <c r="H54" s="31" t="s">
        <v>241</v>
      </c>
      <c r="I54" s="19">
        <f t="shared" si="0"/>
        <v>25.64</v>
      </c>
      <c r="J54" s="20">
        <v>0</v>
      </c>
      <c r="K54" s="21">
        <f t="shared" si="2"/>
        <v>0</v>
      </c>
      <c r="L54" s="19">
        <f t="shared" si="1"/>
        <v>25.64</v>
      </c>
      <c r="M54" s="22">
        <v>32</v>
      </c>
      <c r="N54" s="16" t="s">
        <v>34</v>
      </c>
      <c r="O54" s="16" t="s">
        <v>242</v>
      </c>
    </row>
    <row r="55" s="3" customFormat="1" ht="25" customHeight="1" spans="1:15">
      <c r="A55" s="16" t="s">
        <v>243</v>
      </c>
      <c r="B55" s="29" t="s">
        <v>244</v>
      </c>
      <c r="C55" s="29" t="s">
        <v>245</v>
      </c>
      <c r="D55" s="29" t="s">
        <v>19</v>
      </c>
      <c r="E55" s="30" t="s">
        <v>118</v>
      </c>
      <c r="F55" s="29" t="s">
        <v>119</v>
      </c>
      <c r="G55" s="16" t="s">
        <v>69</v>
      </c>
      <c r="H55" s="31" t="s">
        <v>246</v>
      </c>
      <c r="I55" s="19">
        <f t="shared" si="0"/>
        <v>25.25</v>
      </c>
      <c r="J55" s="20">
        <v>0</v>
      </c>
      <c r="K55" s="21">
        <f t="shared" si="2"/>
        <v>0</v>
      </c>
      <c r="L55" s="19">
        <f t="shared" si="1"/>
        <v>25.25</v>
      </c>
      <c r="M55" s="22">
        <v>33</v>
      </c>
      <c r="N55" s="16" t="s">
        <v>34</v>
      </c>
      <c r="O55" s="16" t="s">
        <v>242</v>
      </c>
    </row>
    <row r="56" s="2" customFormat="1" ht="25" customHeight="1" spans="1:15">
      <c r="A56" s="16" t="s">
        <v>247</v>
      </c>
      <c r="B56" s="29" t="s">
        <v>248</v>
      </c>
      <c r="C56" s="29" t="s">
        <v>249</v>
      </c>
      <c r="D56" s="29" t="s">
        <v>19</v>
      </c>
      <c r="E56" s="30" t="s">
        <v>250</v>
      </c>
      <c r="F56" s="29" t="s">
        <v>251</v>
      </c>
      <c r="G56" s="16" t="s">
        <v>75</v>
      </c>
      <c r="H56" s="31" t="s">
        <v>252</v>
      </c>
      <c r="I56" s="19">
        <f t="shared" si="0"/>
        <v>31.56</v>
      </c>
      <c r="J56" s="20">
        <v>82.18</v>
      </c>
      <c r="K56" s="21">
        <f t="shared" si="2"/>
        <v>41.09</v>
      </c>
      <c r="L56" s="19">
        <f t="shared" si="1"/>
        <v>72.65</v>
      </c>
      <c r="M56" s="22">
        <v>1</v>
      </c>
      <c r="N56" s="16" t="s">
        <v>23</v>
      </c>
      <c r="O56" s="16"/>
    </row>
    <row r="57" s="2" customFormat="1" ht="25" customHeight="1" spans="1:15">
      <c r="A57" s="16" t="s">
        <v>253</v>
      </c>
      <c r="B57" s="29" t="s">
        <v>254</v>
      </c>
      <c r="C57" s="29" t="s">
        <v>255</v>
      </c>
      <c r="D57" s="29" t="s">
        <v>19</v>
      </c>
      <c r="E57" s="30" t="s">
        <v>250</v>
      </c>
      <c r="F57" s="29" t="s">
        <v>251</v>
      </c>
      <c r="G57" s="16" t="s">
        <v>75</v>
      </c>
      <c r="H57" s="31" t="s">
        <v>256</v>
      </c>
      <c r="I57" s="19">
        <f t="shared" si="0"/>
        <v>29.94</v>
      </c>
      <c r="J57" s="20">
        <v>78.93</v>
      </c>
      <c r="K57" s="21">
        <f t="shared" si="2"/>
        <v>39.465</v>
      </c>
      <c r="L57" s="19">
        <f t="shared" si="1"/>
        <v>69.405</v>
      </c>
      <c r="M57" s="22">
        <v>2</v>
      </c>
      <c r="N57" s="16" t="s">
        <v>23</v>
      </c>
      <c r="O57" s="16"/>
    </row>
    <row r="58" s="2" customFormat="1" ht="25" customHeight="1" spans="1:15">
      <c r="A58" s="16" t="s">
        <v>257</v>
      </c>
      <c r="B58" s="29" t="s">
        <v>258</v>
      </c>
      <c r="C58" s="29" t="s">
        <v>259</v>
      </c>
      <c r="D58" s="29" t="s">
        <v>19</v>
      </c>
      <c r="E58" s="30" t="s">
        <v>250</v>
      </c>
      <c r="F58" s="29" t="s">
        <v>251</v>
      </c>
      <c r="G58" s="16" t="s">
        <v>75</v>
      </c>
      <c r="H58" s="31" t="s">
        <v>260</v>
      </c>
      <c r="I58" s="19">
        <f t="shared" si="0"/>
        <v>29</v>
      </c>
      <c r="J58" s="20">
        <v>80.2</v>
      </c>
      <c r="K58" s="21">
        <f t="shared" si="2"/>
        <v>40.1</v>
      </c>
      <c r="L58" s="19">
        <f t="shared" si="1"/>
        <v>69.1</v>
      </c>
      <c r="M58" s="22">
        <v>3</v>
      </c>
      <c r="N58" s="16" t="s">
        <v>23</v>
      </c>
      <c r="O58" s="16"/>
    </row>
    <row r="59" s="2" customFormat="1" ht="25" customHeight="1" spans="1:15">
      <c r="A59" s="16" t="s">
        <v>261</v>
      </c>
      <c r="B59" s="29" t="s">
        <v>262</v>
      </c>
      <c r="C59" s="29" t="s">
        <v>263</v>
      </c>
      <c r="D59" s="29" t="s">
        <v>19</v>
      </c>
      <c r="E59" s="30" t="s">
        <v>250</v>
      </c>
      <c r="F59" s="29" t="s">
        <v>251</v>
      </c>
      <c r="G59" s="16" t="s">
        <v>75</v>
      </c>
      <c r="H59" s="31" t="s">
        <v>264</v>
      </c>
      <c r="I59" s="19">
        <f t="shared" si="0"/>
        <v>29.61</v>
      </c>
      <c r="J59" s="20">
        <v>77.9</v>
      </c>
      <c r="K59" s="21">
        <f t="shared" si="2"/>
        <v>38.95</v>
      </c>
      <c r="L59" s="19">
        <f t="shared" si="1"/>
        <v>68.56</v>
      </c>
      <c r="M59" s="22">
        <v>4</v>
      </c>
      <c r="N59" s="16" t="s">
        <v>23</v>
      </c>
      <c r="O59" s="16"/>
    </row>
    <row r="60" s="2" customFormat="1" ht="25" customHeight="1" spans="1:15">
      <c r="A60" s="16" t="s">
        <v>265</v>
      </c>
      <c r="B60" s="29" t="s">
        <v>266</v>
      </c>
      <c r="C60" s="29" t="s">
        <v>267</v>
      </c>
      <c r="D60" s="29" t="s">
        <v>19</v>
      </c>
      <c r="E60" s="30" t="s">
        <v>250</v>
      </c>
      <c r="F60" s="29" t="s">
        <v>251</v>
      </c>
      <c r="G60" s="16" t="s">
        <v>75</v>
      </c>
      <c r="H60" s="31" t="s">
        <v>268</v>
      </c>
      <c r="I60" s="19">
        <f t="shared" si="0"/>
        <v>30.02</v>
      </c>
      <c r="J60" s="20">
        <v>75.19</v>
      </c>
      <c r="K60" s="21">
        <f t="shared" si="2"/>
        <v>37.595</v>
      </c>
      <c r="L60" s="19">
        <f t="shared" si="1"/>
        <v>67.615</v>
      </c>
      <c r="M60" s="22">
        <v>5</v>
      </c>
      <c r="N60" s="16" t="s">
        <v>23</v>
      </c>
      <c r="O60" s="16"/>
    </row>
    <row r="61" s="2" customFormat="1" ht="25" customHeight="1" spans="1:15">
      <c r="A61" s="16" t="s">
        <v>269</v>
      </c>
      <c r="B61" s="29" t="s">
        <v>270</v>
      </c>
      <c r="C61" s="29" t="s">
        <v>271</v>
      </c>
      <c r="D61" s="29" t="s">
        <v>19</v>
      </c>
      <c r="E61" s="30" t="s">
        <v>250</v>
      </c>
      <c r="F61" s="29" t="s">
        <v>251</v>
      </c>
      <c r="G61" s="16" t="s">
        <v>75</v>
      </c>
      <c r="H61" s="31" t="s">
        <v>272</v>
      </c>
      <c r="I61" s="19">
        <f t="shared" si="0"/>
        <v>28.5</v>
      </c>
      <c r="J61" s="20">
        <v>77.85</v>
      </c>
      <c r="K61" s="21">
        <f t="shared" si="2"/>
        <v>38.925</v>
      </c>
      <c r="L61" s="19">
        <f t="shared" si="1"/>
        <v>67.425</v>
      </c>
      <c r="M61" s="22">
        <v>6</v>
      </c>
      <c r="N61" s="16" t="s">
        <v>23</v>
      </c>
      <c r="O61" s="16"/>
    </row>
    <row r="62" s="2" customFormat="1" ht="25" customHeight="1" spans="1:15">
      <c r="A62" s="16" t="s">
        <v>273</v>
      </c>
      <c r="B62" s="29" t="s">
        <v>274</v>
      </c>
      <c r="C62" s="29" t="s">
        <v>275</v>
      </c>
      <c r="D62" s="29" t="s">
        <v>19</v>
      </c>
      <c r="E62" s="30" t="s">
        <v>250</v>
      </c>
      <c r="F62" s="29" t="s">
        <v>251</v>
      </c>
      <c r="G62" s="16" t="s">
        <v>75</v>
      </c>
      <c r="H62" s="31" t="s">
        <v>276</v>
      </c>
      <c r="I62" s="19">
        <f t="shared" si="0"/>
        <v>25.08</v>
      </c>
      <c r="J62" s="20">
        <v>84.58</v>
      </c>
      <c r="K62" s="21">
        <f t="shared" si="2"/>
        <v>42.29</v>
      </c>
      <c r="L62" s="19">
        <f t="shared" si="1"/>
        <v>67.37</v>
      </c>
      <c r="M62" s="22">
        <v>7</v>
      </c>
      <c r="N62" s="16" t="s">
        <v>23</v>
      </c>
      <c r="O62" s="16"/>
    </row>
    <row r="63" s="2" customFormat="1" ht="25" customHeight="1" spans="1:15">
      <c r="A63" s="16" t="s">
        <v>277</v>
      </c>
      <c r="B63" s="29" t="s">
        <v>278</v>
      </c>
      <c r="C63" s="29" t="s">
        <v>279</v>
      </c>
      <c r="D63" s="29" t="s">
        <v>19</v>
      </c>
      <c r="E63" s="30" t="s">
        <v>250</v>
      </c>
      <c r="F63" s="29" t="s">
        <v>251</v>
      </c>
      <c r="G63" s="16" t="s">
        <v>75</v>
      </c>
      <c r="H63" s="31" t="s">
        <v>280</v>
      </c>
      <c r="I63" s="19">
        <f t="shared" si="0"/>
        <v>27.96</v>
      </c>
      <c r="J63" s="20">
        <v>78.6</v>
      </c>
      <c r="K63" s="21">
        <f t="shared" si="2"/>
        <v>39.3</v>
      </c>
      <c r="L63" s="19">
        <f t="shared" si="1"/>
        <v>67.26</v>
      </c>
      <c r="M63" s="22">
        <v>8</v>
      </c>
      <c r="N63" s="16" t="s">
        <v>23</v>
      </c>
      <c r="O63" s="16"/>
    </row>
    <row r="64" s="2" customFormat="1" ht="25" customHeight="1" spans="1:15">
      <c r="A64" s="16" t="s">
        <v>281</v>
      </c>
      <c r="B64" s="29" t="s">
        <v>282</v>
      </c>
      <c r="C64" s="29" t="s">
        <v>283</v>
      </c>
      <c r="D64" s="29" t="s">
        <v>19</v>
      </c>
      <c r="E64" s="30" t="s">
        <v>250</v>
      </c>
      <c r="F64" s="29" t="s">
        <v>251</v>
      </c>
      <c r="G64" s="16" t="s">
        <v>75</v>
      </c>
      <c r="H64" s="31" t="s">
        <v>284</v>
      </c>
      <c r="I64" s="19">
        <f t="shared" si="0"/>
        <v>28.42</v>
      </c>
      <c r="J64" s="20">
        <v>75.97</v>
      </c>
      <c r="K64" s="21">
        <f t="shared" si="2"/>
        <v>37.985</v>
      </c>
      <c r="L64" s="19">
        <f t="shared" si="1"/>
        <v>66.405</v>
      </c>
      <c r="M64" s="22">
        <v>9</v>
      </c>
      <c r="N64" s="16" t="s">
        <v>23</v>
      </c>
      <c r="O64" s="16"/>
    </row>
    <row r="65" s="2" customFormat="1" ht="25" customHeight="1" spans="1:15">
      <c r="A65" s="16" t="s">
        <v>285</v>
      </c>
      <c r="B65" s="29" t="s">
        <v>286</v>
      </c>
      <c r="C65" s="29" t="s">
        <v>287</v>
      </c>
      <c r="D65" s="29" t="s">
        <v>19</v>
      </c>
      <c r="E65" s="30" t="s">
        <v>250</v>
      </c>
      <c r="F65" s="29" t="s">
        <v>251</v>
      </c>
      <c r="G65" s="16" t="s">
        <v>75</v>
      </c>
      <c r="H65" s="31" t="s">
        <v>288</v>
      </c>
      <c r="I65" s="19">
        <f t="shared" si="0"/>
        <v>28.03</v>
      </c>
      <c r="J65" s="20">
        <v>75.7</v>
      </c>
      <c r="K65" s="21">
        <f t="shared" si="2"/>
        <v>37.85</v>
      </c>
      <c r="L65" s="19">
        <f t="shared" si="1"/>
        <v>65.88</v>
      </c>
      <c r="M65" s="22">
        <v>10</v>
      </c>
      <c r="N65" s="16" t="s">
        <v>23</v>
      </c>
      <c r="O65" s="16"/>
    </row>
    <row r="66" s="2" customFormat="1" ht="25" customHeight="1" spans="1:15">
      <c r="A66" s="16" t="s">
        <v>289</v>
      </c>
      <c r="B66" s="29" t="s">
        <v>290</v>
      </c>
      <c r="C66" s="29" t="s">
        <v>291</v>
      </c>
      <c r="D66" s="29" t="s">
        <v>19</v>
      </c>
      <c r="E66" s="30" t="s">
        <v>250</v>
      </c>
      <c r="F66" s="29" t="s">
        <v>251</v>
      </c>
      <c r="G66" s="16" t="s">
        <v>75</v>
      </c>
      <c r="H66" s="31" t="s">
        <v>292</v>
      </c>
      <c r="I66" s="19">
        <f t="shared" si="0"/>
        <v>27.22</v>
      </c>
      <c r="J66" s="20">
        <v>77.06</v>
      </c>
      <c r="K66" s="21">
        <f t="shared" si="2"/>
        <v>38.53</v>
      </c>
      <c r="L66" s="19">
        <f t="shared" si="1"/>
        <v>65.75</v>
      </c>
      <c r="M66" s="22">
        <v>11</v>
      </c>
      <c r="N66" s="16" t="s">
        <v>23</v>
      </c>
      <c r="O66" s="16"/>
    </row>
    <row r="67" s="2" customFormat="1" ht="25" customHeight="1" spans="1:15">
      <c r="A67" s="16" t="s">
        <v>293</v>
      </c>
      <c r="B67" s="29" t="s">
        <v>294</v>
      </c>
      <c r="C67" s="29" t="s">
        <v>295</v>
      </c>
      <c r="D67" s="29" t="s">
        <v>19</v>
      </c>
      <c r="E67" s="30" t="s">
        <v>250</v>
      </c>
      <c r="F67" s="29" t="s">
        <v>251</v>
      </c>
      <c r="G67" s="16" t="s">
        <v>75</v>
      </c>
      <c r="H67" s="31" t="s">
        <v>296</v>
      </c>
      <c r="I67" s="19">
        <f t="shared" ref="I67:I130" si="3">H67*0.5</f>
        <v>25.1</v>
      </c>
      <c r="J67" s="20">
        <v>80.82</v>
      </c>
      <c r="K67" s="21">
        <f t="shared" si="2"/>
        <v>40.41</v>
      </c>
      <c r="L67" s="19">
        <f t="shared" ref="L67:L130" si="4">K67+I67</f>
        <v>65.51</v>
      </c>
      <c r="M67" s="22">
        <v>12</v>
      </c>
      <c r="N67" s="16" t="s">
        <v>23</v>
      </c>
      <c r="O67" s="16"/>
    </row>
    <row r="68" s="2" customFormat="1" ht="25" customHeight="1" spans="1:15">
      <c r="A68" s="16" t="s">
        <v>297</v>
      </c>
      <c r="B68" s="29" t="s">
        <v>298</v>
      </c>
      <c r="C68" s="29" t="s">
        <v>299</v>
      </c>
      <c r="D68" s="29" t="s">
        <v>19</v>
      </c>
      <c r="E68" s="30" t="s">
        <v>250</v>
      </c>
      <c r="F68" s="29" t="s">
        <v>251</v>
      </c>
      <c r="G68" s="16" t="s">
        <v>75</v>
      </c>
      <c r="H68" s="31" t="s">
        <v>155</v>
      </c>
      <c r="I68" s="19">
        <f t="shared" si="3"/>
        <v>25.36</v>
      </c>
      <c r="J68" s="20">
        <v>79.87</v>
      </c>
      <c r="K68" s="21">
        <f t="shared" ref="K68:K77" si="5">J68*0.5</f>
        <v>39.935</v>
      </c>
      <c r="L68" s="19">
        <f t="shared" si="4"/>
        <v>65.295</v>
      </c>
      <c r="M68" s="22">
        <v>13</v>
      </c>
      <c r="N68" s="16" t="s">
        <v>34</v>
      </c>
      <c r="O68" s="16"/>
    </row>
    <row r="69" s="2" customFormat="1" ht="25" customHeight="1" spans="1:15">
      <c r="A69" s="16" t="s">
        <v>300</v>
      </c>
      <c r="B69" s="29" t="s">
        <v>301</v>
      </c>
      <c r="C69" s="29" t="s">
        <v>302</v>
      </c>
      <c r="D69" s="29" t="s">
        <v>19</v>
      </c>
      <c r="E69" s="30" t="s">
        <v>250</v>
      </c>
      <c r="F69" s="29" t="s">
        <v>251</v>
      </c>
      <c r="G69" s="16" t="s">
        <v>75</v>
      </c>
      <c r="H69" s="31" t="s">
        <v>147</v>
      </c>
      <c r="I69" s="19">
        <f t="shared" si="3"/>
        <v>26.62</v>
      </c>
      <c r="J69" s="20">
        <v>77.1</v>
      </c>
      <c r="K69" s="21">
        <f t="shared" si="5"/>
        <v>38.55</v>
      </c>
      <c r="L69" s="19">
        <f t="shared" si="4"/>
        <v>65.17</v>
      </c>
      <c r="M69" s="22">
        <v>14</v>
      </c>
      <c r="N69" s="16" t="s">
        <v>34</v>
      </c>
      <c r="O69" s="16"/>
    </row>
    <row r="70" s="2" customFormat="1" ht="25" customHeight="1" spans="1:15">
      <c r="A70" s="16" t="s">
        <v>303</v>
      </c>
      <c r="B70" s="29" t="s">
        <v>304</v>
      </c>
      <c r="C70" s="29" t="s">
        <v>305</v>
      </c>
      <c r="D70" s="29" t="s">
        <v>19</v>
      </c>
      <c r="E70" s="30" t="s">
        <v>250</v>
      </c>
      <c r="F70" s="29" t="s">
        <v>251</v>
      </c>
      <c r="G70" s="16" t="s">
        <v>75</v>
      </c>
      <c r="H70" s="31" t="s">
        <v>104</v>
      </c>
      <c r="I70" s="19">
        <f t="shared" si="3"/>
        <v>27.48</v>
      </c>
      <c r="J70" s="20">
        <v>75.19</v>
      </c>
      <c r="K70" s="21">
        <f t="shared" si="5"/>
        <v>37.595</v>
      </c>
      <c r="L70" s="19">
        <f t="shared" si="4"/>
        <v>65.075</v>
      </c>
      <c r="M70" s="22">
        <v>15</v>
      </c>
      <c r="N70" s="16" t="s">
        <v>34</v>
      </c>
      <c r="O70" s="16"/>
    </row>
    <row r="71" s="2" customFormat="1" ht="25" customHeight="1" spans="1:15">
      <c r="A71" s="16" t="s">
        <v>306</v>
      </c>
      <c r="B71" s="29" t="s">
        <v>307</v>
      </c>
      <c r="C71" s="29" t="s">
        <v>308</v>
      </c>
      <c r="D71" s="29" t="s">
        <v>19</v>
      </c>
      <c r="E71" s="30" t="s">
        <v>250</v>
      </c>
      <c r="F71" s="29" t="s">
        <v>251</v>
      </c>
      <c r="G71" s="16" t="s">
        <v>75</v>
      </c>
      <c r="H71" s="31" t="s">
        <v>309</v>
      </c>
      <c r="I71" s="19">
        <f t="shared" si="3"/>
        <v>24.38</v>
      </c>
      <c r="J71" s="20">
        <v>80.86</v>
      </c>
      <c r="K71" s="21">
        <f t="shared" si="5"/>
        <v>40.43</v>
      </c>
      <c r="L71" s="19">
        <f t="shared" si="4"/>
        <v>64.81</v>
      </c>
      <c r="M71" s="22">
        <v>16</v>
      </c>
      <c r="N71" s="16" t="s">
        <v>34</v>
      </c>
      <c r="O71" s="16"/>
    </row>
    <row r="72" s="2" customFormat="1" ht="25" customHeight="1" spans="1:15">
      <c r="A72" s="16" t="s">
        <v>310</v>
      </c>
      <c r="B72" s="29" t="s">
        <v>311</v>
      </c>
      <c r="C72" s="29" t="s">
        <v>312</v>
      </c>
      <c r="D72" s="29" t="s">
        <v>19</v>
      </c>
      <c r="E72" s="30" t="s">
        <v>250</v>
      </c>
      <c r="F72" s="29" t="s">
        <v>251</v>
      </c>
      <c r="G72" s="16" t="s">
        <v>75</v>
      </c>
      <c r="H72" s="31" t="s">
        <v>313</v>
      </c>
      <c r="I72" s="19">
        <f t="shared" si="3"/>
        <v>26.07</v>
      </c>
      <c r="J72" s="20">
        <v>77.42</v>
      </c>
      <c r="K72" s="21">
        <f t="shared" si="5"/>
        <v>38.71</v>
      </c>
      <c r="L72" s="19">
        <f t="shared" si="4"/>
        <v>64.78</v>
      </c>
      <c r="M72" s="22">
        <v>17</v>
      </c>
      <c r="N72" s="16" t="s">
        <v>34</v>
      </c>
      <c r="O72" s="16"/>
    </row>
    <row r="73" s="2" customFormat="1" ht="25" customHeight="1" spans="1:15">
      <c r="A73" s="16" t="s">
        <v>314</v>
      </c>
      <c r="B73" s="29" t="s">
        <v>315</v>
      </c>
      <c r="C73" s="29" t="s">
        <v>316</v>
      </c>
      <c r="D73" s="29" t="s">
        <v>19</v>
      </c>
      <c r="E73" s="30" t="s">
        <v>250</v>
      </c>
      <c r="F73" s="29" t="s">
        <v>251</v>
      </c>
      <c r="G73" s="16" t="s">
        <v>75</v>
      </c>
      <c r="H73" s="31" t="s">
        <v>317</v>
      </c>
      <c r="I73" s="19">
        <f t="shared" si="3"/>
        <v>26.46</v>
      </c>
      <c r="J73" s="20">
        <v>76.54</v>
      </c>
      <c r="K73" s="21">
        <f t="shared" si="5"/>
        <v>38.27</v>
      </c>
      <c r="L73" s="19">
        <f t="shared" si="4"/>
        <v>64.73</v>
      </c>
      <c r="M73" s="22">
        <v>18</v>
      </c>
      <c r="N73" s="16" t="s">
        <v>34</v>
      </c>
      <c r="O73" s="16"/>
    </row>
    <row r="74" s="2" customFormat="1" ht="25" customHeight="1" spans="1:15">
      <c r="A74" s="16" t="s">
        <v>318</v>
      </c>
      <c r="B74" s="29" t="s">
        <v>319</v>
      </c>
      <c r="C74" s="29" t="s">
        <v>320</v>
      </c>
      <c r="D74" s="29" t="s">
        <v>19</v>
      </c>
      <c r="E74" s="30" t="s">
        <v>250</v>
      </c>
      <c r="F74" s="29" t="s">
        <v>251</v>
      </c>
      <c r="G74" s="16" t="s">
        <v>75</v>
      </c>
      <c r="H74" s="31" t="s">
        <v>321</v>
      </c>
      <c r="I74" s="19">
        <f t="shared" si="3"/>
        <v>27.04</v>
      </c>
      <c r="J74" s="20">
        <v>75.33</v>
      </c>
      <c r="K74" s="21">
        <f t="shared" si="5"/>
        <v>37.665</v>
      </c>
      <c r="L74" s="19">
        <f t="shared" si="4"/>
        <v>64.705</v>
      </c>
      <c r="M74" s="22">
        <v>19</v>
      </c>
      <c r="N74" s="16" t="s">
        <v>34</v>
      </c>
      <c r="O74" s="16"/>
    </row>
    <row r="75" s="2" customFormat="1" ht="25" customHeight="1" spans="1:15">
      <c r="A75" s="16" t="s">
        <v>322</v>
      </c>
      <c r="B75" s="29" t="s">
        <v>323</v>
      </c>
      <c r="C75" s="29" t="s">
        <v>324</v>
      </c>
      <c r="D75" s="29" t="s">
        <v>19</v>
      </c>
      <c r="E75" s="30" t="s">
        <v>250</v>
      </c>
      <c r="F75" s="29" t="s">
        <v>251</v>
      </c>
      <c r="G75" s="16" t="s">
        <v>75</v>
      </c>
      <c r="H75" s="31" t="s">
        <v>325</v>
      </c>
      <c r="I75" s="19">
        <f t="shared" si="3"/>
        <v>26.34</v>
      </c>
      <c r="J75" s="20">
        <v>75.83</v>
      </c>
      <c r="K75" s="21">
        <f t="shared" si="5"/>
        <v>37.915</v>
      </c>
      <c r="L75" s="19">
        <f t="shared" si="4"/>
        <v>64.255</v>
      </c>
      <c r="M75" s="22">
        <v>20</v>
      </c>
      <c r="N75" s="16" t="s">
        <v>34</v>
      </c>
      <c r="O75" s="16"/>
    </row>
    <row r="76" s="2" customFormat="1" ht="25" customHeight="1" spans="1:15">
      <c r="A76" s="16" t="s">
        <v>326</v>
      </c>
      <c r="B76" s="29" t="s">
        <v>327</v>
      </c>
      <c r="C76" s="29" t="s">
        <v>328</v>
      </c>
      <c r="D76" s="29" t="s">
        <v>19</v>
      </c>
      <c r="E76" s="30" t="s">
        <v>250</v>
      </c>
      <c r="F76" s="29" t="s">
        <v>251</v>
      </c>
      <c r="G76" s="16" t="s">
        <v>75</v>
      </c>
      <c r="H76" s="31" t="s">
        <v>183</v>
      </c>
      <c r="I76" s="19">
        <f t="shared" si="3"/>
        <v>27.53</v>
      </c>
      <c r="J76" s="20">
        <v>73.35</v>
      </c>
      <c r="K76" s="21">
        <f t="shared" si="5"/>
        <v>36.675</v>
      </c>
      <c r="L76" s="19">
        <f t="shared" si="4"/>
        <v>64.205</v>
      </c>
      <c r="M76" s="22">
        <v>21</v>
      </c>
      <c r="N76" s="16" t="s">
        <v>34</v>
      </c>
      <c r="O76" s="16"/>
    </row>
    <row r="77" s="2" customFormat="1" ht="25" customHeight="1" spans="1:15">
      <c r="A77" s="16" t="s">
        <v>329</v>
      </c>
      <c r="B77" s="29" t="s">
        <v>330</v>
      </c>
      <c r="C77" s="29" t="s">
        <v>331</v>
      </c>
      <c r="D77" s="29" t="s">
        <v>19</v>
      </c>
      <c r="E77" s="30" t="s">
        <v>250</v>
      </c>
      <c r="F77" s="29" t="s">
        <v>251</v>
      </c>
      <c r="G77" s="16" t="s">
        <v>75</v>
      </c>
      <c r="H77" s="31" t="s">
        <v>332</v>
      </c>
      <c r="I77" s="19">
        <f t="shared" si="3"/>
        <v>24.12</v>
      </c>
      <c r="J77" s="20">
        <v>77.95</v>
      </c>
      <c r="K77" s="21">
        <f t="shared" si="5"/>
        <v>38.975</v>
      </c>
      <c r="L77" s="19">
        <f t="shared" si="4"/>
        <v>63.095</v>
      </c>
      <c r="M77" s="22">
        <v>22</v>
      </c>
      <c r="N77" s="16" t="s">
        <v>34</v>
      </c>
      <c r="O77" s="16"/>
    </row>
    <row r="78" s="2" customFormat="1" ht="25" customHeight="1" spans="1:15">
      <c r="A78" s="16" t="s">
        <v>333</v>
      </c>
      <c r="B78" s="29" t="s">
        <v>334</v>
      </c>
      <c r="C78" s="29" t="s">
        <v>335</v>
      </c>
      <c r="D78" s="29" t="s">
        <v>19</v>
      </c>
      <c r="E78" s="30" t="s">
        <v>250</v>
      </c>
      <c r="F78" s="29" t="s">
        <v>251</v>
      </c>
      <c r="G78" s="16" t="s">
        <v>75</v>
      </c>
      <c r="H78" s="31" t="s">
        <v>336</v>
      </c>
      <c r="I78" s="19">
        <f t="shared" si="3"/>
        <v>25.95</v>
      </c>
      <c r="J78" s="20">
        <v>73.9</v>
      </c>
      <c r="K78" s="21">
        <f t="shared" ref="K76:K141" si="6">J78*0.5</f>
        <v>36.95</v>
      </c>
      <c r="L78" s="19">
        <f t="shared" si="4"/>
        <v>62.9</v>
      </c>
      <c r="M78" s="22">
        <v>23</v>
      </c>
      <c r="N78" s="16" t="s">
        <v>34</v>
      </c>
      <c r="O78" s="16"/>
    </row>
    <row r="79" s="2" customFormat="1" ht="25" customHeight="1" spans="1:15">
      <c r="A79" s="16" t="s">
        <v>337</v>
      </c>
      <c r="B79" s="29" t="s">
        <v>338</v>
      </c>
      <c r="C79" s="29" t="s">
        <v>339</v>
      </c>
      <c r="D79" s="29" t="s">
        <v>19</v>
      </c>
      <c r="E79" s="30" t="s">
        <v>250</v>
      </c>
      <c r="F79" s="29" t="s">
        <v>251</v>
      </c>
      <c r="G79" s="16" t="s">
        <v>75</v>
      </c>
      <c r="H79" s="31" t="s">
        <v>340</v>
      </c>
      <c r="I79" s="19">
        <f t="shared" si="3"/>
        <v>24.64</v>
      </c>
      <c r="J79" s="20">
        <v>75.95</v>
      </c>
      <c r="K79" s="21">
        <f t="shared" si="6"/>
        <v>37.975</v>
      </c>
      <c r="L79" s="19">
        <f t="shared" si="4"/>
        <v>62.615</v>
      </c>
      <c r="M79" s="22">
        <v>24</v>
      </c>
      <c r="N79" s="16" t="s">
        <v>34</v>
      </c>
      <c r="O79" s="16"/>
    </row>
    <row r="80" s="2" customFormat="1" ht="25" customHeight="1" spans="1:15">
      <c r="A80" s="16" t="s">
        <v>341</v>
      </c>
      <c r="B80" s="29" t="s">
        <v>342</v>
      </c>
      <c r="C80" s="29" t="s">
        <v>343</v>
      </c>
      <c r="D80" s="29" t="s">
        <v>19</v>
      </c>
      <c r="E80" s="30" t="s">
        <v>250</v>
      </c>
      <c r="F80" s="29" t="s">
        <v>251</v>
      </c>
      <c r="G80" s="16" t="s">
        <v>75</v>
      </c>
      <c r="H80" s="31" t="s">
        <v>344</v>
      </c>
      <c r="I80" s="19">
        <f t="shared" si="3"/>
        <v>25.52</v>
      </c>
      <c r="J80" s="20">
        <v>74.07</v>
      </c>
      <c r="K80" s="21">
        <f t="shared" si="6"/>
        <v>37.035</v>
      </c>
      <c r="L80" s="19">
        <f t="shared" si="4"/>
        <v>62.555</v>
      </c>
      <c r="M80" s="22">
        <v>25</v>
      </c>
      <c r="N80" s="16" t="s">
        <v>34</v>
      </c>
      <c r="O80" s="16"/>
    </row>
    <row r="81" s="2" customFormat="1" ht="25" customHeight="1" spans="1:15">
      <c r="A81" s="16" t="s">
        <v>345</v>
      </c>
      <c r="B81" s="29" t="s">
        <v>346</v>
      </c>
      <c r="C81" s="29" t="s">
        <v>347</v>
      </c>
      <c r="D81" s="29" t="s">
        <v>19</v>
      </c>
      <c r="E81" s="30" t="s">
        <v>250</v>
      </c>
      <c r="F81" s="29" t="s">
        <v>251</v>
      </c>
      <c r="G81" s="16" t="s">
        <v>75</v>
      </c>
      <c r="H81" s="31" t="s">
        <v>348</v>
      </c>
      <c r="I81" s="19">
        <f t="shared" si="3"/>
        <v>24.2</v>
      </c>
      <c r="J81" s="20">
        <v>76.16</v>
      </c>
      <c r="K81" s="21">
        <f t="shared" si="6"/>
        <v>38.08</v>
      </c>
      <c r="L81" s="19">
        <f t="shared" si="4"/>
        <v>62.28</v>
      </c>
      <c r="M81" s="22">
        <v>26</v>
      </c>
      <c r="N81" s="16" t="s">
        <v>34</v>
      </c>
      <c r="O81" s="16"/>
    </row>
    <row r="82" s="2" customFormat="1" ht="25" customHeight="1" spans="1:15">
      <c r="A82" s="16" t="s">
        <v>349</v>
      </c>
      <c r="B82" s="29" t="s">
        <v>350</v>
      </c>
      <c r="C82" s="29" t="s">
        <v>351</v>
      </c>
      <c r="D82" s="29" t="s">
        <v>19</v>
      </c>
      <c r="E82" s="30" t="s">
        <v>250</v>
      </c>
      <c r="F82" s="29" t="s">
        <v>251</v>
      </c>
      <c r="G82" s="16" t="s">
        <v>75</v>
      </c>
      <c r="H82" s="31" t="s">
        <v>352</v>
      </c>
      <c r="I82" s="19">
        <f t="shared" si="3"/>
        <v>26.78</v>
      </c>
      <c r="J82" s="20">
        <v>69.88</v>
      </c>
      <c r="K82" s="21">
        <f t="shared" si="6"/>
        <v>34.94</v>
      </c>
      <c r="L82" s="19">
        <f t="shared" si="4"/>
        <v>61.72</v>
      </c>
      <c r="M82" s="22">
        <v>27</v>
      </c>
      <c r="N82" s="16" t="s">
        <v>34</v>
      </c>
      <c r="O82" s="16"/>
    </row>
    <row r="83" s="2" customFormat="1" ht="25" customHeight="1" spans="1:15">
      <c r="A83" s="16" t="s">
        <v>353</v>
      </c>
      <c r="B83" s="29" t="s">
        <v>354</v>
      </c>
      <c r="C83" s="29" t="s">
        <v>355</v>
      </c>
      <c r="D83" s="29" t="s">
        <v>19</v>
      </c>
      <c r="E83" s="30" t="s">
        <v>250</v>
      </c>
      <c r="F83" s="29" t="s">
        <v>251</v>
      </c>
      <c r="G83" s="16" t="s">
        <v>75</v>
      </c>
      <c r="H83" s="31" t="s">
        <v>356</v>
      </c>
      <c r="I83" s="19">
        <f t="shared" si="3"/>
        <v>24.82</v>
      </c>
      <c r="J83" s="20">
        <v>72.53</v>
      </c>
      <c r="K83" s="21">
        <f t="shared" si="6"/>
        <v>36.265</v>
      </c>
      <c r="L83" s="19">
        <f t="shared" si="4"/>
        <v>61.085</v>
      </c>
      <c r="M83" s="22">
        <v>28</v>
      </c>
      <c r="N83" s="16" t="s">
        <v>34</v>
      </c>
      <c r="O83" s="16"/>
    </row>
    <row r="84" s="2" customFormat="1" ht="25" customHeight="1" spans="1:15">
      <c r="A84" s="16" t="s">
        <v>357</v>
      </c>
      <c r="B84" s="29" t="s">
        <v>358</v>
      </c>
      <c r="C84" s="29" t="s">
        <v>359</v>
      </c>
      <c r="D84" s="29" t="s">
        <v>19</v>
      </c>
      <c r="E84" s="30" t="s">
        <v>250</v>
      </c>
      <c r="F84" s="29" t="s">
        <v>251</v>
      </c>
      <c r="G84" s="16" t="s">
        <v>75</v>
      </c>
      <c r="H84" s="31" t="s">
        <v>360</v>
      </c>
      <c r="I84" s="19">
        <f t="shared" si="3"/>
        <v>23.71</v>
      </c>
      <c r="J84" s="20">
        <v>72.07</v>
      </c>
      <c r="K84" s="21">
        <f t="shared" si="6"/>
        <v>36.035</v>
      </c>
      <c r="L84" s="19">
        <f t="shared" si="4"/>
        <v>59.745</v>
      </c>
      <c r="M84" s="22">
        <v>29</v>
      </c>
      <c r="N84" s="16" t="s">
        <v>34</v>
      </c>
      <c r="O84" s="16"/>
    </row>
    <row r="85" s="2" customFormat="1" ht="25" customHeight="1" spans="1:15">
      <c r="A85" s="16" t="s">
        <v>361</v>
      </c>
      <c r="B85" s="29" t="s">
        <v>362</v>
      </c>
      <c r="C85" s="29" t="s">
        <v>363</v>
      </c>
      <c r="D85" s="29" t="s">
        <v>19</v>
      </c>
      <c r="E85" s="30" t="s">
        <v>250</v>
      </c>
      <c r="F85" s="29" t="s">
        <v>251</v>
      </c>
      <c r="G85" s="16" t="s">
        <v>75</v>
      </c>
      <c r="H85" s="31" t="s">
        <v>364</v>
      </c>
      <c r="I85" s="19">
        <f t="shared" si="3"/>
        <v>26.54</v>
      </c>
      <c r="J85" s="20">
        <v>8.7</v>
      </c>
      <c r="K85" s="21">
        <f t="shared" si="6"/>
        <v>4.35</v>
      </c>
      <c r="L85" s="19">
        <f t="shared" si="4"/>
        <v>30.89</v>
      </c>
      <c r="M85" s="22">
        <v>30</v>
      </c>
      <c r="N85" s="16" t="s">
        <v>34</v>
      </c>
      <c r="O85" s="16"/>
    </row>
    <row r="86" s="2" customFormat="1" ht="25" customHeight="1" spans="1:15">
      <c r="A86" s="16" t="s">
        <v>365</v>
      </c>
      <c r="B86" s="29" t="s">
        <v>366</v>
      </c>
      <c r="C86" s="29" t="s">
        <v>367</v>
      </c>
      <c r="D86" s="29" t="s">
        <v>19</v>
      </c>
      <c r="E86" s="30" t="s">
        <v>250</v>
      </c>
      <c r="F86" s="29" t="s">
        <v>251</v>
      </c>
      <c r="G86" s="16" t="s">
        <v>75</v>
      </c>
      <c r="H86" s="31" t="s">
        <v>46</v>
      </c>
      <c r="I86" s="19">
        <f t="shared" si="3"/>
        <v>30.65</v>
      </c>
      <c r="J86" s="20">
        <v>0</v>
      </c>
      <c r="K86" s="21">
        <f t="shared" si="6"/>
        <v>0</v>
      </c>
      <c r="L86" s="19">
        <f t="shared" si="4"/>
        <v>30.65</v>
      </c>
      <c r="M86" s="22">
        <v>31</v>
      </c>
      <c r="N86" s="16" t="s">
        <v>34</v>
      </c>
      <c r="O86" s="16" t="s">
        <v>242</v>
      </c>
    </row>
    <row r="87" s="2" customFormat="1" ht="25" customHeight="1" spans="1:15">
      <c r="A87" s="16" t="s">
        <v>368</v>
      </c>
      <c r="B87" s="29" t="s">
        <v>369</v>
      </c>
      <c r="C87" s="29" t="s">
        <v>370</v>
      </c>
      <c r="D87" s="29" t="s">
        <v>19</v>
      </c>
      <c r="E87" s="30" t="s">
        <v>250</v>
      </c>
      <c r="F87" s="29" t="s">
        <v>251</v>
      </c>
      <c r="G87" s="16" t="s">
        <v>75</v>
      </c>
      <c r="H87" s="31" t="s">
        <v>371</v>
      </c>
      <c r="I87" s="19">
        <f t="shared" si="3"/>
        <v>24.55</v>
      </c>
      <c r="J87" s="20">
        <v>10.6</v>
      </c>
      <c r="K87" s="21">
        <f t="shared" si="6"/>
        <v>5.3</v>
      </c>
      <c r="L87" s="19">
        <f t="shared" si="4"/>
        <v>29.85</v>
      </c>
      <c r="M87" s="22">
        <v>32</v>
      </c>
      <c r="N87" s="16" t="s">
        <v>34</v>
      </c>
      <c r="O87" s="16"/>
    </row>
    <row r="88" s="2" customFormat="1" ht="25" customHeight="1" spans="1:15">
      <c r="A88" s="16" t="s">
        <v>372</v>
      </c>
      <c r="B88" s="29" t="s">
        <v>373</v>
      </c>
      <c r="C88" s="29" t="s">
        <v>374</v>
      </c>
      <c r="D88" s="29" t="s">
        <v>19</v>
      </c>
      <c r="E88" s="30" t="s">
        <v>250</v>
      </c>
      <c r="F88" s="29" t="s">
        <v>251</v>
      </c>
      <c r="G88" s="16" t="s">
        <v>75</v>
      </c>
      <c r="H88" s="31" t="s">
        <v>375</v>
      </c>
      <c r="I88" s="19">
        <f t="shared" si="3"/>
        <v>24.37</v>
      </c>
      <c r="J88" s="20">
        <v>9.6</v>
      </c>
      <c r="K88" s="21">
        <f t="shared" si="6"/>
        <v>4.8</v>
      </c>
      <c r="L88" s="19">
        <f t="shared" si="4"/>
        <v>29.17</v>
      </c>
      <c r="M88" s="22">
        <v>33</v>
      </c>
      <c r="N88" s="16" t="s">
        <v>34</v>
      </c>
      <c r="O88" s="16"/>
    </row>
    <row r="89" s="2" customFormat="1" ht="25" customHeight="1" spans="1:15">
      <c r="A89" s="16" t="s">
        <v>376</v>
      </c>
      <c r="B89" s="29" t="s">
        <v>377</v>
      </c>
      <c r="C89" s="29" t="s">
        <v>378</v>
      </c>
      <c r="D89" s="29" t="s">
        <v>19</v>
      </c>
      <c r="E89" s="30" t="s">
        <v>250</v>
      </c>
      <c r="F89" s="29" t="s">
        <v>251</v>
      </c>
      <c r="G89" s="16" t="s">
        <v>75</v>
      </c>
      <c r="H89" s="31" t="s">
        <v>272</v>
      </c>
      <c r="I89" s="19">
        <f t="shared" si="3"/>
        <v>28.5</v>
      </c>
      <c r="J89" s="20">
        <v>0</v>
      </c>
      <c r="K89" s="21">
        <f t="shared" si="6"/>
        <v>0</v>
      </c>
      <c r="L89" s="19">
        <f t="shared" si="4"/>
        <v>28.5</v>
      </c>
      <c r="M89" s="22">
        <v>34</v>
      </c>
      <c r="N89" s="16" t="s">
        <v>34</v>
      </c>
      <c r="O89" s="16" t="s">
        <v>242</v>
      </c>
    </row>
    <row r="90" s="2" customFormat="1" ht="25" customHeight="1" spans="1:15">
      <c r="A90" s="16" t="s">
        <v>379</v>
      </c>
      <c r="B90" s="29" t="s">
        <v>380</v>
      </c>
      <c r="C90" s="29" t="s">
        <v>381</v>
      </c>
      <c r="D90" s="29" t="s">
        <v>19</v>
      </c>
      <c r="E90" s="30" t="s">
        <v>250</v>
      </c>
      <c r="F90" s="29" t="s">
        <v>251</v>
      </c>
      <c r="G90" s="16" t="s">
        <v>75</v>
      </c>
      <c r="H90" s="31" t="s">
        <v>382</v>
      </c>
      <c r="I90" s="19">
        <f t="shared" si="3"/>
        <v>26.45</v>
      </c>
      <c r="J90" s="20">
        <v>0</v>
      </c>
      <c r="K90" s="21">
        <f t="shared" si="6"/>
        <v>0</v>
      </c>
      <c r="L90" s="19">
        <f t="shared" si="4"/>
        <v>26.45</v>
      </c>
      <c r="M90" s="22">
        <v>35</v>
      </c>
      <c r="N90" s="16" t="s">
        <v>34</v>
      </c>
      <c r="O90" s="16" t="s">
        <v>242</v>
      </c>
    </row>
    <row r="91" s="2" customFormat="1" ht="25" customHeight="1" spans="1:15">
      <c r="A91" s="16" t="s">
        <v>383</v>
      </c>
      <c r="B91" s="29" t="s">
        <v>384</v>
      </c>
      <c r="C91" s="29" t="s">
        <v>385</v>
      </c>
      <c r="D91" s="29" t="s">
        <v>19</v>
      </c>
      <c r="E91" s="30" t="s">
        <v>250</v>
      </c>
      <c r="F91" s="29" t="s">
        <v>251</v>
      </c>
      <c r="G91" s="16" t="s">
        <v>75</v>
      </c>
      <c r="H91" s="31" t="s">
        <v>386</v>
      </c>
      <c r="I91" s="19">
        <f t="shared" si="3"/>
        <v>25.94</v>
      </c>
      <c r="J91" s="20">
        <v>0</v>
      </c>
      <c r="K91" s="21">
        <f t="shared" si="6"/>
        <v>0</v>
      </c>
      <c r="L91" s="19">
        <f t="shared" si="4"/>
        <v>25.94</v>
      </c>
      <c r="M91" s="22">
        <v>36</v>
      </c>
      <c r="N91" s="16" t="s">
        <v>34</v>
      </c>
      <c r="O91" s="16" t="s">
        <v>242</v>
      </c>
    </row>
    <row r="92" s="2" customFormat="1" ht="25" customHeight="1" spans="1:15">
      <c r="A92" s="16" t="s">
        <v>387</v>
      </c>
      <c r="B92" s="29" t="s">
        <v>388</v>
      </c>
      <c r="C92" s="29" t="s">
        <v>389</v>
      </c>
      <c r="D92" s="29" t="s">
        <v>19</v>
      </c>
      <c r="E92" s="30" t="s">
        <v>390</v>
      </c>
      <c r="F92" s="29" t="s">
        <v>391</v>
      </c>
      <c r="G92" s="16" t="s">
        <v>16</v>
      </c>
      <c r="H92" s="31" t="s">
        <v>392</v>
      </c>
      <c r="I92" s="19">
        <f t="shared" si="3"/>
        <v>26.6</v>
      </c>
      <c r="J92" s="20">
        <v>79.88</v>
      </c>
      <c r="K92" s="21">
        <f t="shared" si="6"/>
        <v>39.94</v>
      </c>
      <c r="L92" s="19">
        <f t="shared" si="4"/>
        <v>66.54</v>
      </c>
      <c r="M92" s="22">
        <v>1</v>
      </c>
      <c r="N92" s="16" t="s">
        <v>23</v>
      </c>
      <c r="O92" s="16"/>
    </row>
    <row r="93" s="2" customFormat="1" ht="25" customHeight="1" spans="1:15">
      <c r="A93" s="16" t="s">
        <v>393</v>
      </c>
      <c r="B93" s="29" t="s">
        <v>394</v>
      </c>
      <c r="C93" s="29" t="s">
        <v>395</v>
      </c>
      <c r="D93" s="29" t="s">
        <v>19</v>
      </c>
      <c r="E93" s="30" t="s">
        <v>390</v>
      </c>
      <c r="F93" s="29" t="s">
        <v>391</v>
      </c>
      <c r="G93" s="16" t="s">
        <v>16</v>
      </c>
      <c r="H93" s="31" t="s">
        <v>396</v>
      </c>
      <c r="I93" s="19">
        <f t="shared" si="3"/>
        <v>24.99</v>
      </c>
      <c r="J93" s="20">
        <v>77.02</v>
      </c>
      <c r="K93" s="21">
        <f t="shared" si="6"/>
        <v>38.51</v>
      </c>
      <c r="L93" s="19">
        <f t="shared" si="4"/>
        <v>63.5</v>
      </c>
      <c r="M93" s="22">
        <v>2</v>
      </c>
      <c r="N93" s="16" t="s">
        <v>34</v>
      </c>
      <c r="O93" s="16"/>
    </row>
    <row r="94" s="2" customFormat="1" ht="25" customHeight="1" spans="1:15">
      <c r="A94" s="16" t="s">
        <v>397</v>
      </c>
      <c r="B94" s="29" t="s">
        <v>398</v>
      </c>
      <c r="C94" s="29" t="s">
        <v>399</v>
      </c>
      <c r="D94" s="29" t="s">
        <v>19</v>
      </c>
      <c r="E94" s="30" t="s">
        <v>390</v>
      </c>
      <c r="F94" s="29" t="s">
        <v>391</v>
      </c>
      <c r="G94" s="16" t="s">
        <v>16</v>
      </c>
      <c r="H94" s="31" t="s">
        <v>400</v>
      </c>
      <c r="I94" s="19">
        <f t="shared" si="3"/>
        <v>23.45</v>
      </c>
      <c r="J94" s="20">
        <v>74.6</v>
      </c>
      <c r="K94" s="21">
        <f t="shared" si="6"/>
        <v>37.3</v>
      </c>
      <c r="L94" s="19">
        <f t="shared" si="4"/>
        <v>60.75</v>
      </c>
      <c r="M94" s="22">
        <v>3</v>
      </c>
      <c r="N94" s="16" t="s">
        <v>34</v>
      </c>
      <c r="O94" s="16"/>
    </row>
    <row r="95" s="2" customFormat="1" ht="25" customHeight="1" spans="1:15">
      <c r="A95" s="16" t="s">
        <v>401</v>
      </c>
      <c r="B95" s="29" t="s">
        <v>402</v>
      </c>
      <c r="C95" s="29" t="s">
        <v>403</v>
      </c>
      <c r="D95" s="29" t="s">
        <v>19</v>
      </c>
      <c r="E95" s="30" t="s">
        <v>404</v>
      </c>
      <c r="F95" s="29" t="s">
        <v>405</v>
      </c>
      <c r="G95" s="16" t="s">
        <v>16</v>
      </c>
      <c r="H95" s="31" t="s">
        <v>406</v>
      </c>
      <c r="I95" s="19">
        <f t="shared" si="3"/>
        <v>27.25</v>
      </c>
      <c r="J95" s="20">
        <v>79.78</v>
      </c>
      <c r="K95" s="21">
        <f t="shared" si="6"/>
        <v>39.89</v>
      </c>
      <c r="L95" s="19">
        <f t="shared" si="4"/>
        <v>67.14</v>
      </c>
      <c r="M95" s="22">
        <v>1</v>
      </c>
      <c r="N95" s="16" t="s">
        <v>23</v>
      </c>
      <c r="O95" s="16"/>
    </row>
    <row r="96" s="2" customFormat="1" ht="25" customHeight="1" spans="1:15">
      <c r="A96" s="16" t="s">
        <v>407</v>
      </c>
      <c r="B96" s="29" t="s">
        <v>408</v>
      </c>
      <c r="C96" s="29" t="s">
        <v>409</v>
      </c>
      <c r="D96" s="29" t="s">
        <v>19</v>
      </c>
      <c r="E96" s="30" t="s">
        <v>404</v>
      </c>
      <c r="F96" s="29" t="s">
        <v>405</v>
      </c>
      <c r="G96" s="16" t="s">
        <v>16</v>
      </c>
      <c r="H96" s="31" t="s">
        <v>410</v>
      </c>
      <c r="I96" s="19">
        <f t="shared" si="3"/>
        <v>27.39</v>
      </c>
      <c r="J96" s="20">
        <v>78.08</v>
      </c>
      <c r="K96" s="21">
        <f t="shared" si="6"/>
        <v>39.04</v>
      </c>
      <c r="L96" s="19">
        <f t="shared" si="4"/>
        <v>66.43</v>
      </c>
      <c r="M96" s="22">
        <v>2</v>
      </c>
      <c r="N96" s="16" t="s">
        <v>34</v>
      </c>
      <c r="O96" s="16"/>
    </row>
    <row r="97" s="2" customFormat="1" ht="25" customHeight="1" spans="1:15">
      <c r="A97" s="16" t="s">
        <v>411</v>
      </c>
      <c r="B97" s="29" t="s">
        <v>412</v>
      </c>
      <c r="C97" s="29" t="s">
        <v>413</v>
      </c>
      <c r="D97" s="29" t="s">
        <v>19</v>
      </c>
      <c r="E97" s="30" t="s">
        <v>404</v>
      </c>
      <c r="F97" s="29" t="s">
        <v>405</v>
      </c>
      <c r="G97" s="16" t="s">
        <v>16</v>
      </c>
      <c r="H97" s="31" t="s">
        <v>100</v>
      </c>
      <c r="I97" s="19">
        <f t="shared" si="3"/>
        <v>27.81</v>
      </c>
      <c r="J97" s="20">
        <v>0</v>
      </c>
      <c r="K97" s="21">
        <f t="shared" si="6"/>
        <v>0</v>
      </c>
      <c r="L97" s="19">
        <f t="shared" si="4"/>
        <v>27.81</v>
      </c>
      <c r="M97" s="22">
        <v>3</v>
      </c>
      <c r="N97" s="16" t="s">
        <v>34</v>
      </c>
      <c r="O97" s="16" t="s">
        <v>242</v>
      </c>
    </row>
    <row r="98" s="2" customFormat="1" ht="25" customHeight="1" spans="1:15">
      <c r="A98" s="16" t="s">
        <v>414</v>
      </c>
      <c r="B98" s="29" t="s">
        <v>415</v>
      </c>
      <c r="C98" s="29" t="s">
        <v>416</v>
      </c>
      <c r="D98" s="29" t="s">
        <v>19</v>
      </c>
      <c r="E98" s="30" t="s">
        <v>417</v>
      </c>
      <c r="F98" s="29" t="s">
        <v>418</v>
      </c>
      <c r="G98" s="16" t="s">
        <v>16</v>
      </c>
      <c r="H98" s="31" t="s">
        <v>419</v>
      </c>
      <c r="I98" s="19">
        <f t="shared" si="3"/>
        <v>35.06</v>
      </c>
      <c r="J98" s="20">
        <v>80.72</v>
      </c>
      <c r="K98" s="21">
        <f t="shared" si="6"/>
        <v>40.36</v>
      </c>
      <c r="L98" s="19">
        <f t="shared" si="4"/>
        <v>75.42</v>
      </c>
      <c r="M98" s="22">
        <v>1</v>
      </c>
      <c r="N98" s="16" t="s">
        <v>23</v>
      </c>
      <c r="O98" s="16"/>
    </row>
    <row r="99" s="2" customFormat="1" ht="25" customHeight="1" spans="1:15">
      <c r="A99" s="16" t="s">
        <v>420</v>
      </c>
      <c r="B99" s="29" t="s">
        <v>421</v>
      </c>
      <c r="C99" s="29" t="s">
        <v>422</v>
      </c>
      <c r="D99" s="29" t="s">
        <v>19</v>
      </c>
      <c r="E99" s="30" t="s">
        <v>417</v>
      </c>
      <c r="F99" s="29" t="s">
        <v>418</v>
      </c>
      <c r="G99" s="16" t="s">
        <v>16</v>
      </c>
      <c r="H99" s="31" t="s">
        <v>423</v>
      </c>
      <c r="I99" s="19">
        <f t="shared" si="3"/>
        <v>34.65</v>
      </c>
      <c r="J99" s="20">
        <v>79.64</v>
      </c>
      <c r="K99" s="21">
        <f t="shared" si="6"/>
        <v>39.82</v>
      </c>
      <c r="L99" s="19">
        <f t="shared" si="4"/>
        <v>74.47</v>
      </c>
      <c r="M99" s="22">
        <v>2</v>
      </c>
      <c r="N99" s="16" t="s">
        <v>34</v>
      </c>
      <c r="O99" s="16"/>
    </row>
    <row r="100" s="2" customFormat="1" ht="25" customHeight="1" spans="1:15">
      <c r="A100" s="16" t="s">
        <v>424</v>
      </c>
      <c r="B100" s="29" t="s">
        <v>425</v>
      </c>
      <c r="C100" s="29" t="s">
        <v>426</v>
      </c>
      <c r="D100" s="29" t="s">
        <v>19</v>
      </c>
      <c r="E100" s="30" t="s">
        <v>417</v>
      </c>
      <c r="F100" s="29" t="s">
        <v>418</v>
      </c>
      <c r="G100" s="16" t="s">
        <v>16</v>
      </c>
      <c r="H100" s="31" t="s">
        <v>427</v>
      </c>
      <c r="I100" s="19">
        <f t="shared" si="3"/>
        <v>32.54</v>
      </c>
      <c r="J100" s="20">
        <v>76.58</v>
      </c>
      <c r="K100" s="21">
        <f t="shared" si="6"/>
        <v>38.29</v>
      </c>
      <c r="L100" s="19">
        <f t="shared" si="4"/>
        <v>70.83</v>
      </c>
      <c r="M100" s="22">
        <v>3</v>
      </c>
      <c r="N100" s="16" t="s">
        <v>34</v>
      </c>
      <c r="O100" s="16"/>
    </row>
    <row r="101" s="2" customFormat="1" ht="25" customHeight="1" spans="1:15">
      <c r="A101" s="16" t="s">
        <v>428</v>
      </c>
      <c r="B101" s="29" t="s">
        <v>429</v>
      </c>
      <c r="C101" s="29" t="s">
        <v>430</v>
      </c>
      <c r="D101" s="29" t="s">
        <v>19</v>
      </c>
      <c r="E101" s="30" t="s">
        <v>431</v>
      </c>
      <c r="F101" s="29" t="s">
        <v>432</v>
      </c>
      <c r="G101" s="16" t="s">
        <v>24</v>
      </c>
      <c r="H101" s="31" t="s">
        <v>433</v>
      </c>
      <c r="I101" s="19">
        <f t="shared" si="3"/>
        <v>33.79</v>
      </c>
      <c r="J101" s="20">
        <v>76.24</v>
      </c>
      <c r="K101" s="21">
        <f t="shared" si="6"/>
        <v>38.12</v>
      </c>
      <c r="L101" s="19">
        <f t="shared" si="4"/>
        <v>71.91</v>
      </c>
      <c r="M101" s="22">
        <v>1</v>
      </c>
      <c r="N101" s="16" t="s">
        <v>23</v>
      </c>
      <c r="O101" s="16"/>
    </row>
    <row r="102" s="2" customFormat="1" ht="25" customHeight="1" spans="1:15">
      <c r="A102" s="16" t="s">
        <v>434</v>
      </c>
      <c r="B102" s="29" t="s">
        <v>435</v>
      </c>
      <c r="C102" s="29" t="s">
        <v>436</v>
      </c>
      <c r="D102" s="29" t="s">
        <v>19</v>
      </c>
      <c r="E102" s="30" t="s">
        <v>431</v>
      </c>
      <c r="F102" s="29" t="s">
        <v>432</v>
      </c>
      <c r="G102" s="16" t="s">
        <v>24</v>
      </c>
      <c r="H102" s="31" t="s">
        <v>437</v>
      </c>
      <c r="I102" s="19">
        <f t="shared" si="3"/>
        <v>29.44</v>
      </c>
      <c r="J102" s="20">
        <v>81.78</v>
      </c>
      <c r="K102" s="21">
        <f t="shared" si="6"/>
        <v>40.89</v>
      </c>
      <c r="L102" s="19">
        <f t="shared" si="4"/>
        <v>70.33</v>
      </c>
      <c r="M102" s="22">
        <v>2</v>
      </c>
      <c r="N102" s="16" t="s">
        <v>23</v>
      </c>
      <c r="O102" s="16"/>
    </row>
    <row r="103" s="2" customFormat="1" ht="25" customHeight="1" spans="1:15">
      <c r="A103" s="16" t="s">
        <v>438</v>
      </c>
      <c r="B103" s="29" t="s">
        <v>439</v>
      </c>
      <c r="C103" s="29" t="s">
        <v>440</v>
      </c>
      <c r="D103" s="29" t="s">
        <v>19</v>
      </c>
      <c r="E103" s="30" t="s">
        <v>431</v>
      </c>
      <c r="F103" s="29" t="s">
        <v>432</v>
      </c>
      <c r="G103" s="16" t="s">
        <v>24</v>
      </c>
      <c r="H103" s="31" t="s">
        <v>441</v>
      </c>
      <c r="I103" s="19">
        <f t="shared" si="3"/>
        <v>33.86</v>
      </c>
      <c r="J103" s="20">
        <v>72.84</v>
      </c>
      <c r="K103" s="21">
        <f t="shared" si="6"/>
        <v>36.42</v>
      </c>
      <c r="L103" s="19">
        <f t="shared" si="4"/>
        <v>70.28</v>
      </c>
      <c r="M103" s="22">
        <v>3</v>
      </c>
      <c r="N103" s="16" t="s">
        <v>34</v>
      </c>
      <c r="O103" s="16"/>
    </row>
    <row r="104" s="2" customFormat="1" ht="25" customHeight="1" spans="1:15">
      <c r="A104" s="16" t="s">
        <v>442</v>
      </c>
      <c r="B104" s="29" t="s">
        <v>443</v>
      </c>
      <c r="C104" s="29" t="s">
        <v>444</v>
      </c>
      <c r="D104" s="29" t="s">
        <v>19</v>
      </c>
      <c r="E104" s="30" t="s">
        <v>431</v>
      </c>
      <c r="F104" s="29" t="s">
        <v>432</v>
      </c>
      <c r="G104" s="16" t="s">
        <v>24</v>
      </c>
      <c r="H104" s="31" t="s">
        <v>445</v>
      </c>
      <c r="I104" s="19">
        <f t="shared" si="3"/>
        <v>31.14</v>
      </c>
      <c r="J104" s="20">
        <v>77.46</v>
      </c>
      <c r="K104" s="21">
        <f t="shared" si="6"/>
        <v>38.73</v>
      </c>
      <c r="L104" s="19">
        <f t="shared" si="4"/>
        <v>69.87</v>
      </c>
      <c r="M104" s="22">
        <v>4</v>
      </c>
      <c r="N104" s="16" t="s">
        <v>34</v>
      </c>
      <c r="O104" s="16"/>
    </row>
    <row r="105" s="2" customFormat="1" ht="25" customHeight="1" spans="1:15">
      <c r="A105" s="16" t="s">
        <v>446</v>
      </c>
      <c r="B105" s="29" t="s">
        <v>447</v>
      </c>
      <c r="C105" s="29" t="s">
        <v>448</v>
      </c>
      <c r="D105" s="29" t="s">
        <v>19</v>
      </c>
      <c r="E105" s="30" t="s">
        <v>431</v>
      </c>
      <c r="F105" s="29" t="s">
        <v>432</v>
      </c>
      <c r="G105" s="16" t="s">
        <v>24</v>
      </c>
      <c r="H105" s="31" t="s">
        <v>449</v>
      </c>
      <c r="I105" s="19">
        <f t="shared" si="3"/>
        <v>29.11</v>
      </c>
      <c r="J105" s="20">
        <v>79.88</v>
      </c>
      <c r="K105" s="21">
        <f t="shared" si="6"/>
        <v>39.94</v>
      </c>
      <c r="L105" s="19">
        <f t="shared" si="4"/>
        <v>69.05</v>
      </c>
      <c r="M105" s="22">
        <v>5</v>
      </c>
      <c r="N105" s="16" t="s">
        <v>34</v>
      </c>
      <c r="O105" s="16"/>
    </row>
    <row r="106" s="2" customFormat="1" ht="25" customHeight="1" spans="1:15">
      <c r="A106" s="16" t="s">
        <v>450</v>
      </c>
      <c r="B106" s="29" t="s">
        <v>451</v>
      </c>
      <c r="C106" s="29" t="s">
        <v>452</v>
      </c>
      <c r="D106" s="29" t="s">
        <v>19</v>
      </c>
      <c r="E106" s="30" t="s">
        <v>431</v>
      </c>
      <c r="F106" s="29" t="s">
        <v>432</v>
      </c>
      <c r="G106" s="16" t="s">
        <v>24</v>
      </c>
      <c r="H106" s="31" t="s">
        <v>453</v>
      </c>
      <c r="I106" s="19">
        <f t="shared" si="3"/>
        <v>29.88</v>
      </c>
      <c r="J106" s="20">
        <v>73.74</v>
      </c>
      <c r="K106" s="21">
        <f t="shared" si="6"/>
        <v>36.87</v>
      </c>
      <c r="L106" s="19">
        <f t="shared" si="4"/>
        <v>66.75</v>
      </c>
      <c r="M106" s="22">
        <v>6</v>
      </c>
      <c r="N106" s="16" t="s">
        <v>34</v>
      </c>
      <c r="O106" s="16"/>
    </row>
    <row r="107" s="2" customFormat="1" ht="25" customHeight="1" spans="1:15">
      <c r="A107" s="16" t="s">
        <v>454</v>
      </c>
      <c r="B107" s="29" t="s">
        <v>455</v>
      </c>
      <c r="C107" s="29" t="s">
        <v>456</v>
      </c>
      <c r="D107" s="29" t="s">
        <v>457</v>
      </c>
      <c r="E107" s="30" t="s">
        <v>458</v>
      </c>
      <c r="F107" s="29" t="s">
        <v>459</v>
      </c>
      <c r="G107" s="16" t="s">
        <v>16</v>
      </c>
      <c r="H107" s="31" t="s">
        <v>460</v>
      </c>
      <c r="I107" s="19">
        <f t="shared" si="3"/>
        <v>30.62</v>
      </c>
      <c r="J107" s="20">
        <v>77.78</v>
      </c>
      <c r="K107" s="21">
        <f t="shared" si="6"/>
        <v>38.89</v>
      </c>
      <c r="L107" s="19">
        <f t="shared" si="4"/>
        <v>69.51</v>
      </c>
      <c r="M107" s="22">
        <v>1</v>
      </c>
      <c r="N107" s="16" t="s">
        <v>23</v>
      </c>
      <c r="O107" s="16"/>
    </row>
    <row r="108" s="2" customFormat="1" ht="25" customHeight="1" spans="1:15">
      <c r="A108" s="16" t="s">
        <v>461</v>
      </c>
      <c r="B108" s="29" t="s">
        <v>462</v>
      </c>
      <c r="C108" s="29" t="s">
        <v>463</v>
      </c>
      <c r="D108" s="29" t="s">
        <v>457</v>
      </c>
      <c r="E108" s="30" t="s">
        <v>464</v>
      </c>
      <c r="F108" s="29" t="s">
        <v>465</v>
      </c>
      <c r="G108" s="16" t="s">
        <v>16</v>
      </c>
      <c r="H108" s="31" t="s">
        <v>466</v>
      </c>
      <c r="I108" s="19">
        <f t="shared" si="3"/>
        <v>37.44</v>
      </c>
      <c r="J108" s="20">
        <v>78.92</v>
      </c>
      <c r="K108" s="21">
        <f t="shared" si="6"/>
        <v>39.46</v>
      </c>
      <c r="L108" s="19">
        <f t="shared" si="4"/>
        <v>76.9</v>
      </c>
      <c r="M108" s="22">
        <v>1</v>
      </c>
      <c r="N108" s="16" t="s">
        <v>23</v>
      </c>
      <c r="O108" s="16"/>
    </row>
    <row r="109" s="2" customFormat="1" ht="25" customHeight="1" spans="1:15">
      <c r="A109" s="16" t="s">
        <v>467</v>
      </c>
      <c r="B109" s="29" t="s">
        <v>468</v>
      </c>
      <c r="C109" s="29" t="s">
        <v>469</v>
      </c>
      <c r="D109" s="29" t="s">
        <v>457</v>
      </c>
      <c r="E109" s="30" t="s">
        <v>464</v>
      </c>
      <c r="F109" s="29" t="s">
        <v>465</v>
      </c>
      <c r="G109" s="16" t="s">
        <v>16</v>
      </c>
      <c r="H109" s="31" t="s">
        <v>470</v>
      </c>
      <c r="I109" s="19">
        <f t="shared" si="3"/>
        <v>37.38</v>
      </c>
      <c r="J109" s="20">
        <v>73.02</v>
      </c>
      <c r="K109" s="21">
        <f t="shared" si="6"/>
        <v>36.51</v>
      </c>
      <c r="L109" s="19">
        <f t="shared" si="4"/>
        <v>73.89</v>
      </c>
      <c r="M109" s="22">
        <v>2</v>
      </c>
      <c r="N109" s="16" t="s">
        <v>34</v>
      </c>
      <c r="O109" s="16"/>
    </row>
    <row r="110" s="2" customFormat="1" ht="25" customHeight="1" spans="1:15">
      <c r="A110" s="16" t="s">
        <v>471</v>
      </c>
      <c r="B110" s="29" t="s">
        <v>472</v>
      </c>
      <c r="C110" s="29" t="s">
        <v>473</v>
      </c>
      <c r="D110" s="29" t="s">
        <v>457</v>
      </c>
      <c r="E110" s="30" t="s">
        <v>464</v>
      </c>
      <c r="F110" s="29" t="s">
        <v>465</v>
      </c>
      <c r="G110" s="16" t="s">
        <v>16</v>
      </c>
      <c r="H110" s="31" t="s">
        <v>474</v>
      </c>
      <c r="I110" s="19">
        <f t="shared" si="3"/>
        <v>35.91</v>
      </c>
      <c r="J110" s="20">
        <v>0</v>
      </c>
      <c r="K110" s="21">
        <f t="shared" si="6"/>
        <v>0</v>
      </c>
      <c r="L110" s="19">
        <f t="shared" si="4"/>
        <v>35.91</v>
      </c>
      <c r="M110" s="22">
        <v>3</v>
      </c>
      <c r="N110" s="16" t="s">
        <v>34</v>
      </c>
      <c r="O110" s="16" t="s">
        <v>242</v>
      </c>
    </row>
    <row r="111" s="2" customFormat="1" ht="25" customHeight="1" spans="1:15">
      <c r="A111" s="16" t="s">
        <v>475</v>
      </c>
      <c r="B111" s="29" t="s">
        <v>476</v>
      </c>
      <c r="C111" s="29" t="s">
        <v>477</v>
      </c>
      <c r="D111" s="29" t="s">
        <v>457</v>
      </c>
      <c r="E111" s="30" t="s">
        <v>478</v>
      </c>
      <c r="F111" s="29" t="s">
        <v>479</v>
      </c>
      <c r="G111" s="16" t="s">
        <v>35</v>
      </c>
      <c r="H111" s="31" t="s">
        <v>480</v>
      </c>
      <c r="I111" s="19">
        <f t="shared" si="3"/>
        <v>38.97</v>
      </c>
      <c r="J111" s="20">
        <v>79.8</v>
      </c>
      <c r="K111" s="21">
        <f t="shared" si="6"/>
        <v>39.9</v>
      </c>
      <c r="L111" s="19">
        <f t="shared" si="4"/>
        <v>78.87</v>
      </c>
      <c r="M111" s="22">
        <v>1</v>
      </c>
      <c r="N111" s="16" t="s">
        <v>23</v>
      </c>
      <c r="O111" s="16"/>
    </row>
    <row r="112" s="2" customFormat="1" ht="25" customHeight="1" spans="1:15">
      <c r="A112" s="16" t="s">
        <v>481</v>
      </c>
      <c r="B112" s="29" t="s">
        <v>482</v>
      </c>
      <c r="C112" s="29" t="s">
        <v>483</v>
      </c>
      <c r="D112" s="29" t="s">
        <v>457</v>
      </c>
      <c r="E112" s="30" t="s">
        <v>478</v>
      </c>
      <c r="F112" s="29" t="s">
        <v>479</v>
      </c>
      <c r="G112" s="16" t="s">
        <v>35</v>
      </c>
      <c r="H112" s="31" t="s">
        <v>484</v>
      </c>
      <c r="I112" s="19">
        <f t="shared" si="3"/>
        <v>39.93</v>
      </c>
      <c r="J112" s="20">
        <v>77.7</v>
      </c>
      <c r="K112" s="21">
        <f t="shared" si="6"/>
        <v>38.85</v>
      </c>
      <c r="L112" s="19">
        <f t="shared" si="4"/>
        <v>78.78</v>
      </c>
      <c r="M112" s="22">
        <v>2</v>
      </c>
      <c r="N112" s="16" t="s">
        <v>23</v>
      </c>
      <c r="O112" s="16"/>
    </row>
    <row r="113" s="2" customFormat="1" ht="25" customHeight="1" spans="1:18">
      <c r="A113" s="16" t="s">
        <v>485</v>
      </c>
      <c r="B113" s="29" t="s">
        <v>486</v>
      </c>
      <c r="C113" s="29" t="s">
        <v>487</v>
      </c>
      <c r="D113" s="29" t="s">
        <v>457</v>
      </c>
      <c r="E113" s="30" t="s">
        <v>478</v>
      </c>
      <c r="F113" s="29" t="s">
        <v>479</v>
      </c>
      <c r="G113" s="16" t="s">
        <v>35</v>
      </c>
      <c r="H113" s="31" t="s">
        <v>488</v>
      </c>
      <c r="I113" s="19">
        <f t="shared" si="3"/>
        <v>34.4</v>
      </c>
      <c r="J113" s="20">
        <v>75.68</v>
      </c>
      <c r="K113" s="21">
        <f t="shared" si="6"/>
        <v>37.84</v>
      </c>
      <c r="L113" s="19">
        <f t="shared" si="4"/>
        <v>72.24</v>
      </c>
      <c r="M113" s="22">
        <v>3</v>
      </c>
      <c r="N113" s="16" t="s">
        <v>23</v>
      </c>
      <c r="O113" s="16"/>
    </row>
    <row r="114" s="2" customFormat="1" ht="25" customHeight="1" spans="1:18">
      <c r="A114" s="16" t="s">
        <v>489</v>
      </c>
      <c r="B114" s="29" t="s">
        <v>490</v>
      </c>
      <c r="C114" s="29" t="s">
        <v>491</v>
      </c>
      <c r="D114" s="29" t="s">
        <v>457</v>
      </c>
      <c r="E114" s="30" t="s">
        <v>478</v>
      </c>
      <c r="F114" s="29" t="s">
        <v>479</v>
      </c>
      <c r="G114" s="16" t="s">
        <v>35</v>
      </c>
      <c r="H114" s="31" t="s">
        <v>492</v>
      </c>
      <c r="I114" s="19">
        <f t="shared" si="3"/>
        <v>33.63</v>
      </c>
      <c r="J114" s="20">
        <v>77</v>
      </c>
      <c r="K114" s="21">
        <f t="shared" si="6"/>
        <v>38.5</v>
      </c>
      <c r="L114" s="19">
        <f t="shared" si="4"/>
        <v>72.13</v>
      </c>
      <c r="M114" s="22">
        <v>4</v>
      </c>
      <c r="N114" s="16" t="s">
        <v>23</v>
      </c>
      <c r="O114" s="16"/>
    </row>
    <row r="115" s="2" customFormat="1" ht="25" customHeight="1" spans="1:18">
      <c r="A115" s="16" t="s">
        <v>493</v>
      </c>
      <c r="B115" s="29" t="s">
        <v>494</v>
      </c>
      <c r="C115" s="29" t="s">
        <v>495</v>
      </c>
      <c r="D115" s="29" t="s">
        <v>457</v>
      </c>
      <c r="E115" s="30" t="s">
        <v>478</v>
      </c>
      <c r="F115" s="29" t="s">
        <v>479</v>
      </c>
      <c r="G115" s="16" t="s">
        <v>35</v>
      </c>
      <c r="H115" s="31" t="s">
        <v>496</v>
      </c>
      <c r="I115" s="19">
        <f t="shared" si="3"/>
        <v>34.61</v>
      </c>
      <c r="J115" s="20">
        <v>73.9</v>
      </c>
      <c r="K115" s="21">
        <f t="shared" si="6"/>
        <v>36.95</v>
      </c>
      <c r="L115" s="19">
        <f t="shared" si="4"/>
        <v>71.56</v>
      </c>
      <c r="M115" s="22">
        <v>5</v>
      </c>
      <c r="N115" s="16" t="s">
        <v>34</v>
      </c>
      <c r="O115" s="16"/>
    </row>
    <row r="116" s="2" customFormat="1" ht="25" customHeight="1" spans="1:18">
      <c r="A116" s="16" t="s">
        <v>497</v>
      </c>
      <c r="B116" s="29" t="s">
        <v>498</v>
      </c>
      <c r="C116" s="29" t="s">
        <v>499</v>
      </c>
      <c r="D116" s="29" t="s">
        <v>457</v>
      </c>
      <c r="E116" s="30" t="s">
        <v>478</v>
      </c>
      <c r="F116" s="29" t="s">
        <v>479</v>
      </c>
      <c r="G116" s="16" t="s">
        <v>35</v>
      </c>
      <c r="H116" s="31" t="s">
        <v>500</v>
      </c>
      <c r="I116" s="19">
        <f t="shared" si="3"/>
        <v>32.85</v>
      </c>
      <c r="J116" s="20">
        <v>77.15</v>
      </c>
      <c r="K116" s="21">
        <f t="shared" si="6"/>
        <v>38.575</v>
      </c>
      <c r="L116" s="19">
        <f t="shared" si="4"/>
        <v>71.425</v>
      </c>
      <c r="M116" s="22">
        <v>6</v>
      </c>
      <c r="N116" s="16" t="s">
        <v>34</v>
      </c>
      <c r="O116" s="16"/>
      <c r="R116" s="28"/>
    </row>
    <row r="117" s="2" customFormat="1" ht="25" customHeight="1" spans="1:18">
      <c r="A117" s="16" t="s">
        <v>501</v>
      </c>
      <c r="B117" s="29" t="s">
        <v>502</v>
      </c>
      <c r="C117" s="29" t="s">
        <v>503</v>
      </c>
      <c r="D117" s="29" t="s">
        <v>457</v>
      </c>
      <c r="E117" s="30" t="s">
        <v>478</v>
      </c>
      <c r="F117" s="29" t="s">
        <v>479</v>
      </c>
      <c r="G117" s="16" t="s">
        <v>35</v>
      </c>
      <c r="H117" s="31" t="s">
        <v>504</v>
      </c>
      <c r="I117" s="19">
        <f t="shared" si="3"/>
        <v>30.44</v>
      </c>
      <c r="J117" s="20">
        <v>78.36</v>
      </c>
      <c r="K117" s="21">
        <f t="shared" si="6"/>
        <v>39.18</v>
      </c>
      <c r="L117" s="19">
        <f t="shared" si="4"/>
        <v>69.62</v>
      </c>
      <c r="M117" s="22">
        <v>7</v>
      </c>
      <c r="N117" s="16" t="s">
        <v>34</v>
      </c>
      <c r="O117" s="16"/>
    </row>
    <row r="118" s="2" customFormat="1" ht="25" customHeight="1" spans="1:18">
      <c r="A118" s="16" t="s">
        <v>505</v>
      </c>
      <c r="B118" s="29" t="s">
        <v>506</v>
      </c>
      <c r="C118" s="29" t="s">
        <v>507</v>
      </c>
      <c r="D118" s="29" t="s">
        <v>457</v>
      </c>
      <c r="E118" s="30" t="s">
        <v>478</v>
      </c>
      <c r="F118" s="29" t="s">
        <v>479</v>
      </c>
      <c r="G118" s="16" t="s">
        <v>35</v>
      </c>
      <c r="H118" s="31" t="s">
        <v>508</v>
      </c>
      <c r="I118" s="19">
        <f t="shared" si="3"/>
        <v>31.51</v>
      </c>
      <c r="J118" s="20">
        <v>75.9</v>
      </c>
      <c r="K118" s="21">
        <f t="shared" si="6"/>
        <v>37.95</v>
      </c>
      <c r="L118" s="19">
        <f t="shared" si="4"/>
        <v>69.46</v>
      </c>
      <c r="M118" s="22">
        <v>8</v>
      </c>
      <c r="N118" s="16" t="s">
        <v>34</v>
      </c>
      <c r="O118" s="16"/>
    </row>
    <row r="119" s="2" customFormat="1" ht="25" customHeight="1" spans="1:18">
      <c r="A119" s="16" t="s">
        <v>509</v>
      </c>
      <c r="B119" s="29" t="s">
        <v>510</v>
      </c>
      <c r="C119" s="29" t="s">
        <v>511</v>
      </c>
      <c r="D119" s="29" t="s">
        <v>457</v>
      </c>
      <c r="E119" s="30" t="s">
        <v>478</v>
      </c>
      <c r="F119" s="29" t="s">
        <v>479</v>
      </c>
      <c r="G119" s="16" t="s">
        <v>35</v>
      </c>
      <c r="H119" s="31" t="s">
        <v>512</v>
      </c>
      <c r="I119" s="19">
        <f t="shared" si="3"/>
        <v>32.17</v>
      </c>
      <c r="J119" s="20">
        <v>74.36</v>
      </c>
      <c r="K119" s="21">
        <f t="shared" si="6"/>
        <v>37.18</v>
      </c>
      <c r="L119" s="19">
        <f t="shared" si="4"/>
        <v>69.35</v>
      </c>
      <c r="M119" s="22">
        <v>9</v>
      </c>
      <c r="N119" s="16" t="s">
        <v>34</v>
      </c>
      <c r="O119" s="16"/>
    </row>
    <row r="120" s="2" customFormat="1" ht="25" customHeight="1" spans="1:18">
      <c r="A120" s="16" t="s">
        <v>513</v>
      </c>
      <c r="B120" s="29" t="s">
        <v>514</v>
      </c>
      <c r="C120" s="29" t="s">
        <v>515</v>
      </c>
      <c r="D120" s="29" t="s">
        <v>457</v>
      </c>
      <c r="E120" s="30" t="s">
        <v>478</v>
      </c>
      <c r="F120" s="29" t="s">
        <v>479</v>
      </c>
      <c r="G120" s="16" t="s">
        <v>35</v>
      </c>
      <c r="H120" s="31" t="s">
        <v>516</v>
      </c>
      <c r="I120" s="19">
        <f t="shared" si="3"/>
        <v>30.96</v>
      </c>
      <c r="J120" s="20">
        <v>74.28</v>
      </c>
      <c r="K120" s="21">
        <f t="shared" si="6"/>
        <v>37.14</v>
      </c>
      <c r="L120" s="19">
        <f t="shared" si="4"/>
        <v>68.1</v>
      </c>
      <c r="M120" s="22">
        <v>10</v>
      </c>
      <c r="N120" s="16" t="s">
        <v>34</v>
      </c>
      <c r="O120" s="16"/>
    </row>
    <row r="121" s="2" customFormat="1" ht="25" customHeight="1" spans="1:18">
      <c r="A121" s="16" t="s">
        <v>517</v>
      </c>
      <c r="B121" s="29" t="s">
        <v>518</v>
      </c>
      <c r="C121" s="29" t="s">
        <v>519</v>
      </c>
      <c r="D121" s="29" t="s">
        <v>457</v>
      </c>
      <c r="E121" s="30" t="s">
        <v>478</v>
      </c>
      <c r="F121" s="29" t="s">
        <v>479</v>
      </c>
      <c r="G121" s="16" t="s">
        <v>35</v>
      </c>
      <c r="H121" s="31" t="s">
        <v>520</v>
      </c>
      <c r="I121" s="19">
        <f t="shared" si="3"/>
        <v>31.99</v>
      </c>
      <c r="J121" s="20">
        <v>70.2</v>
      </c>
      <c r="K121" s="21">
        <f t="shared" si="6"/>
        <v>35.1</v>
      </c>
      <c r="L121" s="19">
        <f t="shared" si="4"/>
        <v>67.09</v>
      </c>
      <c r="M121" s="22">
        <v>11</v>
      </c>
      <c r="N121" s="16" t="s">
        <v>34</v>
      </c>
      <c r="O121" s="16"/>
    </row>
    <row r="122" s="2" customFormat="1" ht="25" customHeight="1" spans="1:18">
      <c r="A122" s="16" t="s">
        <v>521</v>
      </c>
      <c r="B122" s="29" t="s">
        <v>522</v>
      </c>
      <c r="C122" s="29" t="s">
        <v>523</v>
      </c>
      <c r="D122" s="29" t="s">
        <v>457</v>
      </c>
      <c r="E122" s="30" t="s">
        <v>478</v>
      </c>
      <c r="F122" s="29" t="s">
        <v>479</v>
      </c>
      <c r="G122" s="16" t="s">
        <v>35</v>
      </c>
      <c r="H122" s="31" t="s">
        <v>524</v>
      </c>
      <c r="I122" s="19">
        <f t="shared" si="3"/>
        <v>29.76</v>
      </c>
      <c r="J122" s="20">
        <v>0</v>
      </c>
      <c r="K122" s="21">
        <f t="shared" si="6"/>
        <v>0</v>
      </c>
      <c r="L122" s="19">
        <f t="shared" si="4"/>
        <v>29.76</v>
      </c>
      <c r="M122" s="22">
        <v>12</v>
      </c>
      <c r="N122" s="16" t="s">
        <v>34</v>
      </c>
      <c r="O122" s="16" t="s">
        <v>242</v>
      </c>
    </row>
    <row r="123" s="2" customFormat="1" ht="25" customHeight="1" spans="1:18">
      <c r="A123" s="16" t="s">
        <v>525</v>
      </c>
      <c r="B123" s="29" t="s">
        <v>526</v>
      </c>
      <c r="C123" s="29" t="s">
        <v>527</v>
      </c>
      <c r="D123" s="29" t="s">
        <v>457</v>
      </c>
      <c r="E123" s="30" t="s">
        <v>528</v>
      </c>
      <c r="F123" s="29" t="s">
        <v>529</v>
      </c>
      <c r="G123" s="16" t="s">
        <v>16</v>
      </c>
      <c r="H123" s="31" t="s">
        <v>530</v>
      </c>
      <c r="I123" s="19">
        <f t="shared" si="3"/>
        <v>27.49</v>
      </c>
      <c r="J123" s="20">
        <v>80.26</v>
      </c>
      <c r="K123" s="21">
        <f t="shared" si="6"/>
        <v>40.13</v>
      </c>
      <c r="L123" s="19">
        <f t="shared" si="4"/>
        <v>67.62</v>
      </c>
      <c r="M123" s="22">
        <v>1</v>
      </c>
      <c r="N123" s="16" t="s">
        <v>23</v>
      </c>
      <c r="O123" s="16"/>
    </row>
    <row r="124" s="2" customFormat="1" ht="25" customHeight="1" spans="1:18">
      <c r="A124" s="16" t="s">
        <v>531</v>
      </c>
      <c r="B124" s="29" t="s">
        <v>532</v>
      </c>
      <c r="C124" s="29" t="s">
        <v>533</v>
      </c>
      <c r="D124" s="29" t="s">
        <v>457</v>
      </c>
      <c r="E124" s="30" t="s">
        <v>534</v>
      </c>
      <c r="F124" s="29" t="s">
        <v>535</v>
      </c>
      <c r="G124" s="16" t="s">
        <v>16</v>
      </c>
      <c r="H124" s="31" t="s">
        <v>536</v>
      </c>
      <c r="I124" s="19">
        <f t="shared" si="3"/>
        <v>29.65</v>
      </c>
      <c r="J124" s="20">
        <v>73.35</v>
      </c>
      <c r="K124" s="21">
        <f t="shared" si="6"/>
        <v>36.675</v>
      </c>
      <c r="L124" s="19">
        <f t="shared" si="4"/>
        <v>66.325</v>
      </c>
      <c r="M124" s="22">
        <v>1</v>
      </c>
      <c r="N124" s="16" t="s">
        <v>23</v>
      </c>
      <c r="O124" s="16"/>
    </row>
    <row r="125" s="2" customFormat="1" ht="25" customHeight="1" spans="1:18">
      <c r="A125" s="16" t="s">
        <v>537</v>
      </c>
      <c r="B125" s="29" t="s">
        <v>538</v>
      </c>
      <c r="C125" s="29" t="s">
        <v>539</v>
      </c>
      <c r="D125" s="29" t="s">
        <v>457</v>
      </c>
      <c r="E125" s="30" t="s">
        <v>540</v>
      </c>
      <c r="F125" s="29" t="s">
        <v>541</v>
      </c>
      <c r="G125" s="16" t="s">
        <v>16</v>
      </c>
      <c r="H125" s="31" t="s">
        <v>542</v>
      </c>
      <c r="I125" s="19">
        <f t="shared" si="3"/>
        <v>31.23</v>
      </c>
      <c r="J125" s="20">
        <v>77.64</v>
      </c>
      <c r="K125" s="21">
        <f t="shared" si="6"/>
        <v>38.82</v>
      </c>
      <c r="L125" s="19">
        <f t="shared" si="4"/>
        <v>70.05</v>
      </c>
      <c r="M125" s="22">
        <v>1</v>
      </c>
      <c r="N125" s="16" t="s">
        <v>23</v>
      </c>
      <c r="O125" s="16"/>
    </row>
    <row r="126" s="2" customFormat="1" ht="25" customHeight="1" spans="1:18">
      <c r="A126" s="16" t="s">
        <v>543</v>
      </c>
      <c r="B126" s="29" t="s">
        <v>544</v>
      </c>
      <c r="C126" s="29" t="s">
        <v>545</v>
      </c>
      <c r="D126" s="29" t="s">
        <v>457</v>
      </c>
      <c r="E126" s="30" t="s">
        <v>546</v>
      </c>
      <c r="F126" s="29" t="s">
        <v>547</v>
      </c>
      <c r="G126" s="16" t="s">
        <v>24</v>
      </c>
      <c r="H126" s="31" t="s">
        <v>548</v>
      </c>
      <c r="I126" s="19">
        <f t="shared" si="3"/>
        <v>32.16</v>
      </c>
      <c r="J126" s="20">
        <v>79.6</v>
      </c>
      <c r="K126" s="21">
        <f t="shared" si="6"/>
        <v>39.8</v>
      </c>
      <c r="L126" s="19">
        <f t="shared" si="4"/>
        <v>71.96</v>
      </c>
      <c r="M126" s="22">
        <v>1</v>
      </c>
      <c r="N126" s="16" t="s">
        <v>23</v>
      </c>
      <c r="O126" s="16"/>
    </row>
    <row r="127" s="2" customFormat="1" ht="25" customHeight="1" spans="1:18">
      <c r="A127" s="16" t="s">
        <v>549</v>
      </c>
      <c r="B127" s="29" t="s">
        <v>550</v>
      </c>
      <c r="C127" s="29" t="s">
        <v>551</v>
      </c>
      <c r="D127" s="29" t="s">
        <v>457</v>
      </c>
      <c r="E127" s="30" t="s">
        <v>546</v>
      </c>
      <c r="F127" s="29" t="s">
        <v>547</v>
      </c>
      <c r="G127" s="16" t="s">
        <v>24</v>
      </c>
      <c r="H127" s="31" t="s">
        <v>552</v>
      </c>
      <c r="I127" s="19">
        <f t="shared" si="3"/>
        <v>30.48</v>
      </c>
      <c r="J127" s="20">
        <v>80.06</v>
      </c>
      <c r="K127" s="21">
        <f t="shared" si="6"/>
        <v>40.03</v>
      </c>
      <c r="L127" s="19">
        <f t="shared" si="4"/>
        <v>70.51</v>
      </c>
      <c r="M127" s="22">
        <v>2</v>
      </c>
      <c r="N127" s="16" t="s">
        <v>23</v>
      </c>
      <c r="O127" s="16"/>
    </row>
    <row r="128" s="2" customFormat="1" ht="25" customHeight="1" spans="1:18">
      <c r="A128" s="16" t="s">
        <v>553</v>
      </c>
      <c r="B128" s="29" t="s">
        <v>554</v>
      </c>
      <c r="C128" s="29" t="s">
        <v>555</v>
      </c>
      <c r="D128" s="29" t="s">
        <v>457</v>
      </c>
      <c r="E128" s="30" t="s">
        <v>556</v>
      </c>
      <c r="F128" s="29" t="s">
        <v>557</v>
      </c>
      <c r="G128" s="16" t="s">
        <v>24</v>
      </c>
      <c r="H128" s="31" t="s">
        <v>558</v>
      </c>
      <c r="I128" s="19">
        <f t="shared" si="3"/>
        <v>27.16</v>
      </c>
      <c r="J128" s="20">
        <v>75.2</v>
      </c>
      <c r="K128" s="21">
        <f t="shared" si="6"/>
        <v>37.6</v>
      </c>
      <c r="L128" s="19">
        <f t="shared" si="4"/>
        <v>64.76</v>
      </c>
      <c r="M128" s="22">
        <v>1</v>
      </c>
      <c r="N128" s="16" t="s">
        <v>23</v>
      </c>
      <c r="O128" s="16"/>
    </row>
    <row r="129" s="2" customFormat="1" ht="25" customHeight="1" spans="1:15">
      <c r="A129" s="16" t="s">
        <v>559</v>
      </c>
      <c r="B129" s="29" t="s">
        <v>560</v>
      </c>
      <c r="C129" s="29" t="s">
        <v>561</v>
      </c>
      <c r="D129" s="29" t="s">
        <v>457</v>
      </c>
      <c r="E129" s="30" t="s">
        <v>556</v>
      </c>
      <c r="F129" s="29" t="s">
        <v>557</v>
      </c>
      <c r="G129" s="16" t="s">
        <v>24</v>
      </c>
      <c r="H129" s="31" t="s">
        <v>562</v>
      </c>
      <c r="I129" s="19">
        <f t="shared" si="3"/>
        <v>21.73</v>
      </c>
      <c r="J129" s="20">
        <v>77.2</v>
      </c>
      <c r="K129" s="21">
        <f t="shared" si="6"/>
        <v>38.6</v>
      </c>
      <c r="L129" s="19">
        <f t="shared" si="4"/>
        <v>60.33</v>
      </c>
      <c r="M129" s="22">
        <v>2</v>
      </c>
      <c r="N129" s="16" t="s">
        <v>23</v>
      </c>
      <c r="O129" s="16"/>
    </row>
    <row r="130" s="2" customFormat="1" ht="25" customHeight="1" spans="1:15">
      <c r="A130" s="16" t="s">
        <v>563</v>
      </c>
      <c r="B130" s="29" t="s">
        <v>564</v>
      </c>
      <c r="C130" s="29" t="s">
        <v>565</v>
      </c>
      <c r="D130" s="29" t="s">
        <v>457</v>
      </c>
      <c r="E130" s="30" t="s">
        <v>566</v>
      </c>
      <c r="F130" s="29" t="s">
        <v>567</v>
      </c>
      <c r="G130" s="16" t="s">
        <v>16</v>
      </c>
      <c r="H130" s="31" t="s">
        <v>568</v>
      </c>
      <c r="I130" s="19">
        <f t="shared" si="3"/>
        <v>36.68</v>
      </c>
      <c r="J130" s="20">
        <v>80.1</v>
      </c>
      <c r="K130" s="21">
        <f t="shared" si="6"/>
        <v>40.05</v>
      </c>
      <c r="L130" s="19">
        <f t="shared" si="4"/>
        <v>76.73</v>
      </c>
      <c r="M130" s="22">
        <v>1</v>
      </c>
      <c r="N130" s="16" t="s">
        <v>23</v>
      </c>
      <c r="O130" s="16"/>
    </row>
    <row r="131" s="2" customFormat="1" ht="25" customHeight="1" spans="1:15">
      <c r="A131" s="16" t="s">
        <v>569</v>
      </c>
      <c r="B131" s="29" t="s">
        <v>570</v>
      </c>
      <c r="C131" s="29" t="s">
        <v>571</v>
      </c>
      <c r="D131" s="29" t="s">
        <v>457</v>
      </c>
      <c r="E131" s="30" t="s">
        <v>566</v>
      </c>
      <c r="F131" s="29" t="s">
        <v>567</v>
      </c>
      <c r="G131" s="16" t="s">
        <v>16</v>
      </c>
      <c r="H131" s="31" t="s">
        <v>572</v>
      </c>
      <c r="I131" s="19">
        <f t="shared" ref="I131:I194" si="7">H131*0.5</f>
        <v>35.42</v>
      </c>
      <c r="J131" s="20">
        <v>80.4</v>
      </c>
      <c r="K131" s="21">
        <f t="shared" si="6"/>
        <v>40.2</v>
      </c>
      <c r="L131" s="19">
        <f t="shared" ref="L131:L194" si="8">K131+I131</f>
        <v>75.62</v>
      </c>
      <c r="M131" s="22">
        <v>2</v>
      </c>
      <c r="N131" s="16" t="s">
        <v>34</v>
      </c>
      <c r="O131" s="16"/>
    </row>
    <row r="132" s="2" customFormat="1" ht="25" customHeight="1" spans="1:15">
      <c r="A132" s="16" t="s">
        <v>573</v>
      </c>
      <c r="B132" s="29" t="s">
        <v>574</v>
      </c>
      <c r="C132" s="29" t="s">
        <v>575</v>
      </c>
      <c r="D132" s="29" t="s">
        <v>457</v>
      </c>
      <c r="E132" s="30" t="s">
        <v>566</v>
      </c>
      <c r="F132" s="29" t="s">
        <v>567</v>
      </c>
      <c r="G132" s="16" t="s">
        <v>16</v>
      </c>
      <c r="H132" s="31" t="s">
        <v>576</v>
      </c>
      <c r="I132" s="19">
        <f t="shared" si="7"/>
        <v>35.16</v>
      </c>
      <c r="J132" s="20">
        <v>76.5</v>
      </c>
      <c r="K132" s="21">
        <f t="shared" si="6"/>
        <v>38.25</v>
      </c>
      <c r="L132" s="19">
        <f t="shared" si="8"/>
        <v>73.41</v>
      </c>
      <c r="M132" s="22">
        <v>3</v>
      </c>
      <c r="N132" s="16" t="s">
        <v>34</v>
      </c>
      <c r="O132" s="16"/>
    </row>
    <row r="133" s="2" customFormat="1" ht="25" customHeight="1" spans="1:15">
      <c r="A133" s="16" t="s">
        <v>577</v>
      </c>
      <c r="B133" s="29" t="s">
        <v>578</v>
      </c>
      <c r="C133" s="29" t="s">
        <v>579</v>
      </c>
      <c r="D133" s="29" t="s">
        <v>457</v>
      </c>
      <c r="E133" s="30" t="s">
        <v>580</v>
      </c>
      <c r="F133" s="29" t="s">
        <v>581</v>
      </c>
      <c r="G133" s="16" t="s">
        <v>16</v>
      </c>
      <c r="H133" s="31" t="s">
        <v>582</v>
      </c>
      <c r="I133" s="19">
        <f t="shared" si="7"/>
        <v>29.32</v>
      </c>
      <c r="J133" s="20">
        <v>76.8</v>
      </c>
      <c r="K133" s="21">
        <f t="shared" si="6"/>
        <v>38.4</v>
      </c>
      <c r="L133" s="19">
        <f t="shared" si="8"/>
        <v>67.72</v>
      </c>
      <c r="M133" s="22">
        <v>1</v>
      </c>
      <c r="N133" s="16" t="s">
        <v>23</v>
      </c>
      <c r="O133" s="16"/>
    </row>
    <row r="134" s="2" customFormat="1" ht="25" customHeight="1" spans="1:15">
      <c r="A134" s="16" t="s">
        <v>583</v>
      </c>
      <c r="B134" s="29" t="s">
        <v>584</v>
      </c>
      <c r="C134" s="29" t="s">
        <v>585</v>
      </c>
      <c r="D134" s="29" t="s">
        <v>457</v>
      </c>
      <c r="E134" s="30" t="s">
        <v>580</v>
      </c>
      <c r="F134" s="29" t="s">
        <v>581</v>
      </c>
      <c r="G134" s="16" t="s">
        <v>16</v>
      </c>
      <c r="H134" s="31" t="s">
        <v>183</v>
      </c>
      <c r="I134" s="19">
        <f t="shared" si="7"/>
        <v>27.53</v>
      </c>
      <c r="J134" s="20">
        <v>76.2</v>
      </c>
      <c r="K134" s="21">
        <f t="shared" si="6"/>
        <v>38.1</v>
      </c>
      <c r="L134" s="19">
        <f t="shared" si="8"/>
        <v>65.63</v>
      </c>
      <c r="M134" s="22">
        <v>2</v>
      </c>
      <c r="N134" s="16" t="s">
        <v>34</v>
      </c>
      <c r="O134" s="16"/>
    </row>
    <row r="135" s="2" customFormat="1" ht="25" customHeight="1" spans="1:15">
      <c r="A135" s="16" t="s">
        <v>586</v>
      </c>
      <c r="B135" s="29" t="s">
        <v>587</v>
      </c>
      <c r="C135" s="29" t="s">
        <v>588</v>
      </c>
      <c r="D135" s="29" t="s">
        <v>457</v>
      </c>
      <c r="E135" s="30" t="s">
        <v>580</v>
      </c>
      <c r="F135" s="29" t="s">
        <v>581</v>
      </c>
      <c r="G135" s="16" t="s">
        <v>16</v>
      </c>
      <c r="H135" s="31" t="s">
        <v>589</v>
      </c>
      <c r="I135" s="19">
        <f t="shared" si="7"/>
        <v>22.23</v>
      </c>
      <c r="J135" s="20">
        <v>0</v>
      </c>
      <c r="K135" s="21">
        <f t="shared" si="6"/>
        <v>0</v>
      </c>
      <c r="L135" s="19">
        <f t="shared" si="8"/>
        <v>22.23</v>
      </c>
      <c r="M135" s="22">
        <v>3</v>
      </c>
      <c r="N135" s="16" t="s">
        <v>34</v>
      </c>
      <c r="O135" s="16" t="s">
        <v>242</v>
      </c>
    </row>
    <row r="136" s="2" customFormat="1" ht="25" customHeight="1" spans="1:15">
      <c r="A136" s="16" t="s">
        <v>590</v>
      </c>
      <c r="B136" s="29" t="s">
        <v>591</v>
      </c>
      <c r="C136" s="29" t="s">
        <v>592</v>
      </c>
      <c r="D136" s="29" t="s">
        <v>457</v>
      </c>
      <c r="E136" s="30" t="s">
        <v>593</v>
      </c>
      <c r="F136" s="29" t="s">
        <v>594</v>
      </c>
      <c r="G136" s="16" t="s">
        <v>16</v>
      </c>
      <c r="H136" s="31" t="s">
        <v>595</v>
      </c>
      <c r="I136" s="19">
        <f t="shared" si="7"/>
        <v>29.71</v>
      </c>
      <c r="J136" s="20">
        <v>76.3</v>
      </c>
      <c r="K136" s="21">
        <f t="shared" si="6"/>
        <v>38.15</v>
      </c>
      <c r="L136" s="19">
        <f t="shared" si="8"/>
        <v>67.86</v>
      </c>
      <c r="M136" s="22">
        <v>1</v>
      </c>
      <c r="N136" s="16" t="s">
        <v>23</v>
      </c>
      <c r="O136" s="16"/>
    </row>
    <row r="137" s="2" customFormat="1" ht="25" customHeight="1" spans="1:15">
      <c r="A137" s="16" t="s">
        <v>596</v>
      </c>
      <c r="B137" s="29" t="s">
        <v>597</v>
      </c>
      <c r="C137" s="29" t="s">
        <v>598</v>
      </c>
      <c r="D137" s="29" t="s">
        <v>457</v>
      </c>
      <c r="E137" s="30" t="s">
        <v>599</v>
      </c>
      <c r="F137" s="29" t="s">
        <v>600</v>
      </c>
      <c r="G137" s="16" t="s">
        <v>16</v>
      </c>
      <c r="H137" s="31" t="s">
        <v>601</v>
      </c>
      <c r="I137" s="19">
        <f t="shared" si="7"/>
        <v>30.86</v>
      </c>
      <c r="J137" s="20">
        <v>81.2</v>
      </c>
      <c r="K137" s="21">
        <f t="shared" si="6"/>
        <v>40.6</v>
      </c>
      <c r="L137" s="19">
        <f t="shared" si="8"/>
        <v>71.46</v>
      </c>
      <c r="M137" s="22">
        <v>1</v>
      </c>
      <c r="N137" s="16" t="s">
        <v>23</v>
      </c>
      <c r="O137" s="16"/>
    </row>
    <row r="138" s="2" customFormat="1" ht="25" customHeight="1" spans="1:15">
      <c r="A138" s="16" t="s">
        <v>602</v>
      </c>
      <c r="B138" s="29" t="s">
        <v>603</v>
      </c>
      <c r="C138" s="29" t="s">
        <v>604</v>
      </c>
      <c r="D138" s="29" t="s">
        <v>457</v>
      </c>
      <c r="E138" s="30" t="s">
        <v>599</v>
      </c>
      <c r="F138" s="29" t="s">
        <v>600</v>
      </c>
      <c r="G138" s="16" t="s">
        <v>16</v>
      </c>
      <c r="H138" s="31" t="s">
        <v>605</v>
      </c>
      <c r="I138" s="19">
        <f t="shared" si="7"/>
        <v>29.49</v>
      </c>
      <c r="J138" s="20">
        <v>70.8</v>
      </c>
      <c r="K138" s="21">
        <f t="shared" si="6"/>
        <v>35.4</v>
      </c>
      <c r="L138" s="19">
        <f t="shared" si="8"/>
        <v>64.89</v>
      </c>
      <c r="M138" s="22">
        <v>2</v>
      </c>
      <c r="N138" s="16" t="s">
        <v>34</v>
      </c>
      <c r="O138" s="16"/>
    </row>
    <row r="139" s="2" customFormat="1" ht="25" customHeight="1" spans="1:15">
      <c r="A139" s="16" t="s">
        <v>606</v>
      </c>
      <c r="B139" s="29" t="s">
        <v>607</v>
      </c>
      <c r="C139" s="29" t="s">
        <v>608</v>
      </c>
      <c r="D139" s="29" t="s">
        <v>457</v>
      </c>
      <c r="E139" s="30" t="s">
        <v>404</v>
      </c>
      <c r="F139" s="29" t="s">
        <v>609</v>
      </c>
      <c r="G139" s="16" t="s">
        <v>16</v>
      </c>
      <c r="H139" s="31" t="s">
        <v>610</v>
      </c>
      <c r="I139" s="19">
        <f t="shared" si="7"/>
        <v>32.65</v>
      </c>
      <c r="J139" s="20">
        <v>77</v>
      </c>
      <c r="K139" s="21">
        <f t="shared" si="6"/>
        <v>38.5</v>
      </c>
      <c r="L139" s="19">
        <f t="shared" si="8"/>
        <v>71.15</v>
      </c>
      <c r="M139" s="22">
        <v>1</v>
      </c>
      <c r="N139" s="16" t="s">
        <v>23</v>
      </c>
      <c r="O139" s="16"/>
    </row>
    <row r="140" s="2" customFormat="1" ht="25" customHeight="1" spans="1:15">
      <c r="A140" s="16" t="s">
        <v>611</v>
      </c>
      <c r="B140" s="29" t="s">
        <v>612</v>
      </c>
      <c r="C140" s="29" t="s">
        <v>613</v>
      </c>
      <c r="D140" s="29" t="s">
        <v>457</v>
      </c>
      <c r="E140" s="30" t="s">
        <v>404</v>
      </c>
      <c r="F140" s="29" t="s">
        <v>609</v>
      </c>
      <c r="G140" s="16" t="s">
        <v>16</v>
      </c>
      <c r="H140" s="31" t="s">
        <v>614</v>
      </c>
      <c r="I140" s="19">
        <f t="shared" si="7"/>
        <v>28.89</v>
      </c>
      <c r="J140" s="20">
        <v>76.6</v>
      </c>
      <c r="K140" s="21">
        <f t="shared" si="6"/>
        <v>38.3</v>
      </c>
      <c r="L140" s="19">
        <f t="shared" si="8"/>
        <v>67.19</v>
      </c>
      <c r="M140" s="22">
        <v>2</v>
      </c>
      <c r="N140" s="16" t="s">
        <v>34</v>
      </c>
      <c r="O140" s="16"/>
    </row>
    <row r="141" s="2" customFormat="1" ht="25" customHeight="1" spans="1:15">
      <c r="A141" s="16" t="s">
        <v>615</v>
      </c>
      <c r="B141" s="29" t="s">
        <v>616</v>
      </c>
      <c r="C141" s="29" t="s">
        <v>617</v>
      </c>
      <c r="D141" s="29" t="s">
        <v>457</v>
      </c>
      <c r="E141" s="30" t="s">
        <v>404</v>
      </c>
      <c r="F141" s="29" t="s">
        <v>609</v>
      </c>
      <c r="G141" s="16" t="s">
        <v>16</v>
      </c>
      <c r="H141" s="31" t="s">
        <v>618</v>
      </c>
      <c r="I141" s="19">
        <f t="shared" si="7"/>
        <v>28.14</v>
      </c>
      <c r="J141" s="20">
        <v>72.6</v>
      </c>
      <c r="K141" s="21">
        <f t="shared" si="6"/>
        <v>36.3</v>
      </c>
      <c r="L141" s="19">
        <f t="shared" si="8"/>
        <v>64.44</v>
      </c>
      <c r="M141" s="22">
        <v>3</v>
      </c>
      <c r="N141" s="16" t="s">
        <v>34</v>
      </c>
      <c r="O141" s="16"/>
    </row>
    <row r="142" s="2" customFormat="1" ht="25" customHeight="1" spans="1:15">
      <c r="A142" s="16" t="s">
        <v>619</v>
      </c>
      <c r="B142" s="29" t="s">
        <v>620</v>
      </c>
      <c r="C142" s="29" t="s">
        <v>621</v>
      </c>
      <c r="D142" s="29" t="s">
        <v>457</v>
      </c>
      <c r="E142" s="30" t="s">
        <v>622</v>
      </c>
      <c r="F142" s="29" t="s">
        <v>623</v>
      </c>
      <c r="G142" s="16" t="s">
        <v>24</v>
      </c>
      <c r="H142" s="31" t="s">
        <v>624</v>
      </c>
      <c r="I142" s="19">
        <f t="shared" si="7"/>
        <v>35.08</v>
      </c>
      <c r="J142" s="20">
        <v>79.4</v>
      </c>
      <c r="K142" s="21">
        <f t="shared" ref="K142:K203" si="9">J142*0.5</f>
        <v>39.7</v>
      </c>
      <c r="L142" s="19">
        <f t="shared" si="8"/>
        <v>74.78</v>
      </c>
      <c r="M142" s="22">
        <v>1</v>
      </c>
      <c r="N142" s="16" t="s">
        <v>23</v>
      </c>
      <c r="O142" s="16"/>
    </row>
    <row r="143" s="2" customFormat="1" ht="25" customHeight="1" spans="1:15">
      <c r="A143" s="16" t="s">
        <v>625</v>
      </c>
      <c r="B143" s="29" t="s">
        <v>626</v>
      </c>
      <c r="C143" s="29" t="s">
        <v>627</v>
      </c>
      <c r="D143" s="29" t="s">
        <v>457</v>
      </c>
      <c r="E143" s="30" t="s">
        <v>622</v>
      </c>
      <c r="F143" s="29" t="s">
        <v>623</v>
      </c>
      <c r="G143" s="16" t="s">
        <v>24</v>
      </c>
      <c r="H143" s="31" t="s">
        <v>628</v>
      </c>
      <c r="I143" s="19">
        <f t="shared" si="7"/>
        <v>35.75</v>
      </c>
      <c r="J143" s="20">
        <v>77.6</v>
      </c>
      <c r="K143" s="21">
        <f t="shared" si="9"/>
        <v>38.8</v>
      </c>
      <c r="L143" s="19">
        <f t="shared" si="8"/>
        <v>74.55</v>
      </c>
      <c r="M143" s="22">
        <v>2</v>
      </c>
      <c r="N143" s="16" t="s">
        <v>23</v>
      </c>
      <c r="O143" s="16"/>
    </row>
    <row r="144" s="2" customFormat="1" ht="25" customHeight="1" spans="1:15">
      <c r="A144" s="16" t="s">
        <v>629</v>
      </c>
      <c r="B144" s="29" t="s">
        <v>630</v>
      </c>
      <c r="C144" s="29" t="s">
        <v>631</v>
      </c>
      <c r="D144" s="29" t="s">
        <v>457</v>
      </c>
      <c r="E144" s="30" t="s">
        <v>622</v>
      </c>
      <c r="F144" s="29" t="s">
        <v>623</v>
      </c>
      <c r="G144" s="16" t="s">
        <v>24</v>
      </c>
      <c r="H144" s="31" t="s">
        <v>632</v>
      </c>
      <c r="I144" s="19">
        <f t="shared" si="7"/>
        <v>35.76</v>
      </c>
      <c r="J144" s="20">
        <v>77.2</v>
      </c>
      <c r="K144" s="21">
        <f t="shared" si="9"/>
        <v>38.6</v>
      </c>
      <c r="L144" s="19">
        <f t="shared" si="8"/>
        <v>74.36</v>
      </c>
      <c r="M144" s="22">
        <v>3</v>
      </c>
      <c r="N144" s="16" t="s">
        <v>34</v>
      </c>
      <c r="O144" s="16"/>
    </row>
    <row r="145" s="2" customFormat="1" ht="25" customHeight="1" spans="1:15">
      <c r="A145" s="16" t="s">
        <v>633</v>
      </c>
      <c r="B145" s="29" t="s">
        <v>634</v>
      </c>
      <c r="C145" s="29" t="s">
        <v>635</v>
      </c>
      <c r="D145" s="29" t="s">
        <v>457</v>
      </c>
      <c r="E145" s="30" t="s">
        <v>622</v>
      </c>
      <c r="F145" s="29" t="s">
        <v>623</v>
      </c>
      <c r="G145" s="16" t="s">
        <v>24</v>
      </c>
      <c r="H145" s="31" t="s">
        <v>636</v>
      </c>
      <c r="I145" s="19">
        <f t="shared" si="7"/>
        <v>32.64</v>
      </c>
      <c r="J145" s="20">
        <v>77.7</v>
      </c>
      <c r="K145" s="21">
        <f t="shared" si="9"/>
        <v>38.85</v>
      </c>
      <c r="L145" s="19">
        <f t="shared" si="8"/>
        <v>71.49</v>
      </c>
      <c r="M145" s="22">
        <v>4</v>
      </c>
      <c r="N145" s="16" t="s">
        <v>34</v>
      </c>
      <c r="O145" s="16"/>
    </row>
    <row r="146" s="2" customFormat="1" ht="25" customHeight="1" spans="1:15">
      <c r="A146" s="16" t="s">
        <v>637</v>
      </c>
      <c r="B146" s="29" t="s">
        <v>638</v>
      </c>
      <c r="C146" s="29" t="s">
        <v>639</v>
      </c>
      <c r="D146" s="29" t="s">
        <v>457</v>
      </c>
      <c r="E146" s="30" t="s">
        <v>622</v>
      </c>
      <c r="F146" s="29" t="s">
        <v>623</v>
      </c>
      <c r="G146" s="16" t="s">
        <v>24</v>
      </c>
      <c r="H146" s="31" t="s">
        <v>640</v>
      </c>
      <c r="I146" s="19">
        <f t="shared" si="7"/>
        <v>32.28</v>
      </c>
      <c r="J146" s="20">
        <v>77.8</v>
      </c>
      <c r="K146" s="21">
        <f t="shared" si="9"/>
        <v>38.9</v>
      </c>
      <c r="L146" s="19">
        <f t="shared" si="8"/>
        <v>71.18</v>
      </c>
      <c r="M146" s="22">
        <v>5</v>
      </c>
      <c r="N146" s="16" t="s">
        <v>34</v>
      </c>
      <c r="O146" s="16"/>
    </row>
    <row r="147" s="2" customFormat="1" ht="25" customHeight="1" spans="1:15">
      <c r="A147" s="16" t="s">
        <v>641</v>
      </c>
      <c r="B147" s="29" t="s">
        <v>642</v>
      </c>
      <c r="C147" s="29" t="s">
        <v>643</v>
      </c>
      <c r="D147" s="29" t="s">
        <v>457</v>
      </c>
      <c r="E147" s="30" t="s">
        <v>622</v>
      </c>
      <c r="F147" s="29" t="s">
        <v>623</v>
      </c>
      <c r="G147" s="16" t="s">
        <v>24</v>
      </c>
      <c r="H147" s="31" t="s">
        <v>644</v>
      </c>
      <c r="I147" s="19">
        <f t="shared" si="7"/>
        <v>32.5</v>
      </c>
      <c r="J147" s="20">
        <v>70.4</v>
      </c>
      <c r="K147" s="21">
        <f t="shared" si="9"/>
        <v>35.2</v>
      </c>
      <c r="L147" s="19">
        <f t="shared" si="8"/>
        <v>67.7</v>
      </c>
      <c r="M147" s="22">
        <v>6</v>
      </c>
      <c r="N147" s="16" t="s">
        <v>34</v>
      </c>
      <c r="O147" s="16"/>
    </row>
    <row r="148" s="3" customFormat="1" ht="25" customHeight="1" spans="1:15">
      <c r="A148" s="16" t="s">
        <v>645</v>
      </c>
      <c r="B148" s="29" t="s">
        <v>646</v>
      </c>
      <c r="C148" s="29" t="s">
        <v>647</v>
      </c>
      <c r="D148" s="29" t="s">
        <v>457</v>
      </c>
      <c r="E148" s="30" t="s">
        <v>648</v>
      </c>
      <c r="F148" s="29" t="s">
        <v>649</v>
      </c>
      <c r="G148" s="23" t="s">
        <v>16</v>
      </c>
      <c r="H148" s="31" t="s">
        <v>650</v>
      </c>
      <c r="I148" s="19">
        <f t="shared" si="7"/>
        <v>31.18</v>
      </c>
      <c r="J148" s="20">
        <v>77.5</v>
      </c>
      <c r="K148" s="21">
        <f t="shared" si="9"/>
        <v>38.75</v>
      </c>
      <c r="L148" s="19">
        <f t="shared" si="8"/>
        <v>69.93</v>
      </c>
      <c r="M148" s="27">
        <v>1</v>
      </c>
      <c r="N148" s="23" t="s">
        <v>23</v>
      </c>
      <c r="O148" s="23"/>
    </row>
    <row r="149" s="3" customFormat="1" ht="25" customHeight="1" spans="1:15">
      <c r="A149" s="16" t="s">
        <v>651</v>
      </c>
      <c r="B149" s="29" t="s">
        <v>652</v>
      </c>
      <c r="C149" s="29" t="s">
        <v>653</v>
      </c>
      <c r="D149" s="29" t="s">
        <v>457</v>
      </c>
      <c r="E149" s="30" t="s">
        <v>648</v>
      </c>
      <c r="F149" s="29" t="s">
        <v>649</v>
      </c>
      <c r="G149" s="23" t="s">
        <v>16</v>
      </c>
      <c r="H149" s="31" t="s">
        <v>582</v>
      </c>
      <c r="I149" s="19">
        <f t="shared" si="7"/>
        <v>29.32</v>
      </c>
      <c r="J149" s="20">
        <v>76.4</v>
      </c>
      <c r="K149" s="21">
        <f t="shared" si="9"/>
        <v>38.2</v>
      </c>
      <c r="L149" s="19">
        <f t="shared" si="8"/>
        <v>67.52</v>
      </c>
      <c r="M149" s="27">
        <v>2</v>
      </c>
      <c r="N149" s="23" t="s">
        <v>34</v>
      </c>
      <c r="O149" s="23"/>
    </row>
    <row r="150" s="3" customFormat="1" ht="25" customHeight="1" spans="1:15">
      <c r="A150" s="16" t="s">
        <v>654</v>
      </c>
      <c r="B150" s="29" t="s">
        <v>655</v>
      </c>
      <c r="C150" s="29" t="s">
        <v>656</v>
      </c>
      <c r="D150" s="29" t="s">
        <v>457</v>
      </c>
      <c r="E150" s="30" t="s">
        <v>648</v>
      </c>
      <c r="F150" s="29" t="s">
        <v>649</v>
      </c>
      <c r="G150" s="23" t="s">
        <v>16</v>
      </c>
      <c r="H150" s="31" t="s">
        <v>344</v>
      </c>
      <c r="I150" s="19">
        <f t="shared" si="7"/>
        <v>25.52</v>
      </c>
      <c r="J150" s="20">
        <v>0</v>
      </c>
      <c r="K150" s="21">
        <f t="shared" si="9"/>
        <v>0</v>
      </c>
      <c r="L150" s="19">
        <f t="shared" si="8"/>
        <v>25.52</v>
      </c>
      <c r="M150" s="27">
        <v>3</v>
      </c>
      <c r="N150" s="23" t="s">
        <v>34</v>
      </c>
      <c r="O150" s="16" t="s">
        <v>242</v>
      </c>
    </row>
    <row r="151" s="3" customFormat="1" ht="25" customHeight="1" spans="1:15">
      <c r="A151" s="16" t="s">
        <v>657</v>
      </c>
      <c r="B151" s="29" t="s">
        <v>658</v>
      </c>
      <c r="C151" s="29" t="s">
        <v>659</v>
      </c>
      <c r="D151" s="29" t="s">
        <v>457</v>
      </c>
      <c r="E151" s="30" t="s">
        <v>660</v>
      </c>
      <c r="F151" s="29" t="s">
        <v>661</v>
      </c>
      <c r="G151" s="23" t="s">
        <v>16</v>
      </c>
      <c r="H151" s="31" t="s">
        <v>662</v>
      </c>
      <c r="I151" s="19">
        <f t="shared" si="7"/>
        <v>34.73</v>
      </c>
      <c r="J151" s="20">
        <v>74.8</v>
      </c>
      <c r="K151" s="21">
        <f t="shared" si="9"/>
        <v>37.4</v>
      </c>
      <c r="L151" s="19">
        <f t="shared" si="8"/>
        <v>72.13</v>
      </c>
      <c r="M151" s="27">
        <v>1</v>
      </c>
      <c r="N151" s="23" t="s">
        <v>23</v>
      </c>
      <c r="O151" s="23"/>
    </row>
    <row r="152" s="3" customFormat="1" ht="25" customHeight="1" spans="1:15">
      <c r="A152" s="16" t="s">
        <v>663</v>
      </c>
      <c r="B152" s="29" t="s">
        <v>664</v>
      </c>
      <c r="C152" s="29" t="s">
        <v>665</v>
      </c>
      <c r="D152" s="29" t="s">
        <v>457</v>
      </c>
      <c r="E152" s="30" t="s">
        <v>660</v>
      </c>
      <c r="F152" s="29" t="s">
        <v>661</v>
      </c>
      <c r="G152" s="23" t="s">
        <v>16</v>
      </c>
      <c r="H152" s="31" t="s">
        <v>595</v>
      </c>
      <c r="I152" s="19">
        <f t="shared" si="7"/>
        <v>29.71</v>
      </c>
      <c r="J152" s="20">
        <v>72.6</v>
      </c>
      <c r="K152" s="21">
        <f t="shared" si="9"/>
        <v>36.3</v>
      </c>
      <c r="L152" s="19">
        <f t="shared" si="8"/>
        <v>66.01</v>
      </c>
      <c r="M152" s="27">
        <v>2</v>
      </c>
      <c r="N152" s="23" t="s">
        <v>34</v>
      </c>
      <c r="O152" s="23"/>
    </row>
    <row r="153" s="3" customFormat="1" ht="25" customHeight="1" spans="1:15">
      <c r="A153" s="16" t="s">
        <v>666</v>
      </c>
      <c r="B153" s="29" t="s">
        <v>667</v>
      </c>
      <c r="C153" s="29" t="s">
        <v>668</v>
      </c>
      <c r="D153" s="29" t="s">
        <v>457</v>
      </c>
      <c r="E153" s="30" t="s">
        <v>660</v>
      </c>
      <c r="F153" s="29" t="s">
        <v>661</v>
      </c>
      <c r="G153" s="23" t="s">
        <v>16</v>
      </c>
      <c r="H153" s="31" t="s">
        <v>669</v>
      </c>
      <c r="I153" s="19">
        <f t="shared" si="7"/>
        <v>31.38</v>
      </c>
      <c r="J153" s="20">
        <v>0</v>
      </c>
      <c r="K153" s="21">
        <f t="shared" si="9"/>
        <v>0</v>
      </c>
      <c r="L153" s="19">
        <f t="shared" si="8"/>
        <v>31.38</v>
      </c>
      <c r="M153" s="27">
        <v>3</v>
      </c>
      <c r="N153" s="23" t="s">
        <v>34</v>
      </c>
      <c r="O153" s="16" t="s">
        <v>242</v>
      </c>
    </row>
    <row r="154" s="3" customFormat="1" ht="25" customHeight="1" spans="1:15">
      <c r="A154" s="16" t="s">
        <v>670</v>
      </c>
      <c r="B154" s="29" t="s">
        <v>671</v>
      </c>
      <c r="C154" s="29" t="s">
        <v>672</v>
      </c>
      <c r="D154" s="29" t="s">
        <v>457</v>
      </c>
      <c r="E154" s="30" t="s">
        <v>673</v>
      </c>
      <c r="F154" s="29" t="s">
        <v>674</v>
      </c>
      <c r="G154" s="23" t="s">
        <v>16</v>
      </c>
      <c r="H154" s="31" t="s">
        <v>675</v>
      </c>
      <c r="I154" s="19">
        <f t="shared" si="7"/>
        <v>32.34</v>
      </c>
      <c r="J154" s="20">
        <v>80.8</v>
      </c>
      <c r="K154" s="21">
        <f t="shared" si="9"/>
        <v>40.4</v>
      </c>
      <c r="L154" s="19">
        <f t="shared" si="8"/>
        <v>72.74</v>
      </c>
      <c r="M154" s="27">
        <v>1</v>
      </c>
      <c r="N154" s="23" t="s">
        <v>23</v>
      </c>
      <c r="O154" s="23"/>
    </row>
    <row r="155" s="3" customFormat="1" ht="25" customHeight="1" spans="1:15">
      <c r="A155" s="16" t="s">
        <v>676</v>
      </c>
      <c r="B155" s="29" t="s">
        <v>677</v>
      </c>
      <c r="C155" s="29" t="s">
        <v>678</v>
      </c>
      <c r="D155" s="29" t="s">
        <v>457</v>
      </c>
      <c r="E155" s="30" t="s">
        <v>673</v>
      </c>
      <c r="F155" s="29" t="s">
        <v>674</v>
      </c>
      <c r="G155" s="23" t="s">
        <v>16</v>
      </c>
      <c r="H155" s="31" t="s">
        <v>679</v>
      </c>
      <c r="I155" s="19">
        <f t="shared" si="7"/>
        <v>30.37</v>
      </c>
      <c r="J155" s="20">
        <v>78</v>
      </c>
      <c r="K155" s="21">
        <f t="shared" si="9"/>
        <v>39</v>
      </c>
      <c r="L155" s="19">
        <f t="shared" si="8"/>
        <v>69.37</v>
      </c>
      <c r="M155" s="27">
        <v>2</v>
      </c>
      <c r="N155" s="23" t="s">
        <v>34</v>
      </c>
      <c r="O155" s="23"/>
    </row>
    <row r="156" s="3" customFormat="1" ht="25" customHeight="1" spans="1:15">
      <c r="A156" s="16" t="s">
        <v>680</v>
      </c>
      <c r="B156" s="29" t="s">
        <v>681</v>
      </c>
      <c r="C156" s="29" t="s">
        <v>682</v>
      </c>
      <c r="D156" s="29" t="s">
        <v>457</v>
      </c>
      <c r="E156" s="30" t="s">
        <v>673</v>
      </c>
      <c r="F156" s="29" t="s">
        <v>674</v>
      </c>
      <c r="G156" s="23" t="s">
        <v>16</v>
      </c>
      <c r="H156" s="31" t="s">
        <v>683</v>
      </c>
      <c r="I156" s="19">
        <f t="shared" si="7"/>
        <v>30.21</v>
      </c>
      <c r="J156" s="20">
        <v>76.6</v>
      </c>
      <c r="K156" s="21">
        <f t="shared" si="9"/>
        <v>38.3</v>
      </c>
      <c r="L156" s="19">
        <f t="shared" si="8"/>
        <v>68.51</v>
      </c>
      <c r="M156" s="27">
        <v>3</v>
      </c>
      <c r="N156" s="23" t="s">
        <v>34</v>
      </c>
      <c r="O156" s="23"/>
    </row>
    <row r="157" s="2" customFormat="1" ht="25" customHeight="1" spans="1:15">
      <c r="A157" s="16" t="s">
        <v>684</v>
      </c>
      <c r="B157" s="29" t="s">
        <v>685</v>
      </c>
      <c r="C157" s="29" t="s">
        <v>686</v>
      </c>
      <c r="D157" s="29" t="s">
        <v>457</v>
      </c>
      <c r="E157" s="30" t="s">
        <v>687</v>
      </c>
      <c r="F157" s="29" t="s">
        <v>688</v>
      </c>
      <c r="G157" s="23" t="s">
        <v>16</v>
      </c>
      <c r="H157" s="31" t="s">
        <v>689</v>
      </c>
      <c r="I157" s="19">
        <f t="shared" si="7"/>
        <v>28.91</v>
      </c>
      <c r="J157" s="20">
        <v>0</v>
      </c>
      <c r="K157" s="21">
        <f t="shared" si="9"/>
        <v>0</v>
      </c>
      <c r="L157" s="19">
        <f t="shared" si="8"/>
        <v>28.91</v>
      </c>
      <c r="M157" s="22">
        <v>1</v>
      </c>
      <c r="N157" s="16" t="s">
        <v>34</v>
      </c>
      <c r="O157" s="16" t="s">
        <v>242</v>
      </c>
    </row>
    <row r="158" s="3" customFormat="1" ht="25" customHeight="1" spans="1:15">
      <c r="A158" s="16" t="s">
        <v>690</v>
      </c>
      <c r="B158" s="32" t="s">
        <v>691</v>
      </c>
      <c r="C158" s="32" t="s">
        <v>692</v>
      </c>
      <c r="D158" s="32" t="s">
        <v>457</v>
      </c>
      <c r="E158" s="33" t="s">
        <v>693</v>
      </c>
      <c r="F158" s="32" t="s">
        <v>694</v>
      </c>
      <c r="G158" s="23" t="s">
        <v>55</v>
      </c>
      <c r="H158" s="34" t="s">
        <v>695</v>
      </c>
      <c r="I158" s="25">
        <f t="shared" si="7"/>
        <v>33.13</v>
      </c>
      <c r="J158" s="26">
        <v>82.11</v>
      </c>
      <c r="K158" s="25">
        <f t="shared" si="9"/>
        <v>41.055</v>
      </c>
      <c r="L158" s="25">
        <f t="shared" si="8"/>
        <v>74.185</v>
      </c>
      <c r="M158" s="27">
        <v>1</v>
      </c>
      <c r="N158" s="23" t="s">
        <v>23</v>
      </c>
      <c r="O158" s="23"/>
    </row>
    <row r="159" s="3" customFormat="1" ht="25" customHeight="1" spans="1:15">
      <c r="A159" s="16" t="s">
        <v>696</v>
      </c>
      <c r="B159" s="32" t="s">
        <v>697</v>
      </c>
      <c r="C159" s="32" t="s">
        <v>698</v>
      </c>
      <c r="D159" s="32" t="s">
        <v>457</v>
      </c>
      <c r="E159" s="33" t="s">
        <v>693</v>
      </c>
      <c r="F159" s="32" t="s">
        <v>694</v>
      </c>
      <c r="G159" s="23" t="s">
        <v>55</v>
      </c>
      <c r="H159" s="34" t="s">
        <v>699</v>
      </c>
      <c r="I159" s="25">
        <f t="shared" si="7"/>
        <v>32.93</v>
      </c>
      <c r="J159" s="26">
        <v>81.2</v>
      </c>
      <c r="K159" s="25">
        <f t="shared" si="9"/>
        <v>40.6</v>
      </c>
      <c r="L159" s="25">
        <f t="shared" si="8"/>
        <v>73.53</v>
      </c>
      <c r="M159" s="27">
        <v>2</v>
      </c>
      <c r="N159" s="23" t="s">
        <v>23</v>
      </c>
      <c r="O159" s="23"/>
    </row>
    <row r="160" s="3" customFormat="1" ht="25" customHeight="1" spans="1:15">
      <c r="A160" s="16" t="s">
        <v>700</v>
      </c>
      <c r="B160" s="32" t="s">
        <v>701</v>
      </c>
      <c r="C160" s="32" t="s">
        <v>702</v>
      </c>
      <c r="D160" s="32" t="s">
        <v>457</v>
      </c>
      <c r="E160" s="33" t="s">
        <v>693</v>
      </c>
      <c r="F160" s="32" t="s">
        <v>694</v>
      </c>
      <c r="G160" s="23" t="s">
        <v>55</v>
      </c>
      <c r="H160" s="34" t="s">
        <v>650</v>
      </c>
      <c r="I160" s="25">
        <f t="shared" si="7"/>
        <v>31.18</v>
      </c>
      <c r="J160" s="26">
        <v>81.26</v>
      </c>
      <c r="K160" s="25">
        <f t="shared" si="9"/>
        <v>40.63</v>
      </c>
      <c r="L160" s="25">
        <f t="shared" si="8"/>
        <v>71.81</v>
      </c>
      <c r="M160" s="27">
        <v>3</v>
      </c>
      <c r="N160" s="23" t="s">
        <v>23</v>
      </c>
      <c r="O160" s="23"/>
    </row>
    <row r="161" s="3" customFormat="1" ht="25" customHeight="1" spans="1:15">
      <c r="A161" s="16" t="s">
        <v>703</v>
      </c>
      <c r="B161" s="32" t="s">
        <v>704</v>
      </c>
      <c r="C161" s="32" t="s">
        <v>705</v>
      </c>
      <c r="D161" s="32" t="s">
        <v>457</v>
      </c>
      <c r="E161" s="33" t="s">
        <v>693</v>
      </c>
      <c r="F161" s="32" t="s">
        <v>694</v>
      </c>
      <c r="G161" s="23" t="s">
        <v>55</v>
      </c>
      <c r="H161" s="34" t="s">
        <v>706</v>
      </c>
      <c r="I161" s="25">
        <f t="shared" si="7"/>
        <v>31.09</v>
      </c>
      <c r="J161" s="26">
        <v>80.85</v>
      </c>
      <c r="K161" s="25">
        <f t="shared" si="9"/>
        <v>40.425</v>
      </c>
      <c r="L161" s="25">
        <f t="shared" si="8"/>
        <v>71.515</v>
      </c>
      <c r="M161" s="27">
        <v>4</v>
      </c>
      <c r="N161" s="23" t="s">
        <v>23</v>
      </c>
      <c r="O161" s="23"/>
    </row>
    <row r="162" s="3" customFormat="1" ht="25" customHeight="1" spans="1:15">
      <c r="A162" s="16" t="s">
        <v>707</v>
      </c>
      <c r="B162" s="32" t="s">
        <v>708</v>
      </c>
      <c r="C162" s="32" t="s">
        <v>709</v>
      </c>
      <c r="D162" s="32" t="s">
        <v>457</v>
      </c>
      <c r="E162" s="33" t="s">
        <v>693</v>
      </c>
      <c r="F162" s="32" t="s">
        <v>694</v>
      </c>
      <c r="G162" s="23" t="s">
        <v>55</v>
      </c>
      <c r="H162" s="34" t="s">
        <v>710</v>
      </c>
      <c r="I162" s="25">
        <f t="shared" si="7"/>
        <v>29.34</v>
      </c>
      <c r="J162" s="26">
        <v>83.03</v>
      </c>
      <c r="K162" s="25">
        <f t="shared" si="9"/>
        <v>41.515</v>
      </c>
      <c r="L162" s="25">
        <f t="shared" si="8"/>
        <v>70.855</v>
      </c>
      <c r="M162" s="27">
        <v>5</v>
      </c>
      <c r="N162" s="23" t="s">
        <v>23</v>
      </c>
      <c r="O162" s="23"/>
    </row>
    <row r="163" s="3" customFormat="1" ht="25" customHeight="1" spans="1:15">
      <c r="A163" s="16" t="s">
        <v>711</v>
      </c>
      <c r="B163" s="32" t="s">
        <v>712</v>
      </c>
      <c r="C163" s="32" t="s">
        <v>713</v>
      </c>
      <c r="D163" s="32" t="s">
        <v>457</v>
      </c>
      <c r="E163" s="33" t="s">
        <v>693</v>
      </c>
      <c r="F163" s="32" t="s">
        <v>694</v>
      </c>
      <c r="G163" s="23" t="s">
        <v>55</v>
      </c>
      <c r="H163" s="34" t="s">
        <v>437</v>
      </c>
      <c r="I163" s="25">
        <f t="shared" si="7"/>
        <v>29.44</v>
      </c>
      <c r="J163" s="26">
        <v>77.94</v>
      </c>
      <c r="K163" s="25">
        <f t="shared" si="9"/>
        <v>38.97</v>
      </c>
      <c r="L163" s="25">
        <f t="shared" si="8"/>
        <v>68.41</v>
      </c>
      <c r="M163" s="27">
        <v>6</v>
      </c>
      <c r="N163" s="23" t="s">
        <v>23</v>
      </c>
      <c r="O163" s="23"/>
    </row>
    <row r="164" s="3" customFormat="1" ht="25" customHeight="1" spans="1:15">
      <c r="A164" s="16" t="s">
        <v>714</v>
      </c>
      <c r="B164" s="32" t="s">
        <v>715</v>
      </c>
      <c r="C164" s="32" t="s">
        <v>716</v>
      </c>
      <c r="D164" s="32" t="s">
        <v>457</v>
      </c>
      <c r="E164" s="33" t="s">
        <v>693</v>
      </c>
      <c r="F164" s="32" t="s">
        <v>694</v>
      </c>
      <c r="G164" s="23" t="s">
        <v>55</v>
      </c>
      <c r="H164" s="34" t="s">
        <v>284</v>
      </c>
      <c r="I164" s="25">
        <f t="shared" si="7"/>
        <v>28.42</v>
      </c>
      <c r="J164" s="26">
        <v>79.98</v>
      </c>
      <c r="K164" s="25">
        <f t="shared" si="9"/>
        <v>39.99</v>
      </c>
      <c r="L164" s="25">
        <f t="shared" si="8"/>
        <v>68.41</v>
      </c>
      <c r="M164" s="27">
        <v>7</v>
      </c>
      <c r="N164" s="23" t="s">
        <v>23</v>
      </c>
      <c r="O164" s="23"/>
    </row>
    <row r="165" s="3" customFormat="1" ht="25" customHeight="1" spans="1:15">
      <c r="A165" s="16" t="s">
        <v>717</v>
      </c>
      <c r="B165" s="32" t="s">
        <v>718</v>
      </c>
      <c r="C165" s="32" t="s">
        <v>719</v>
      </c>
      <c r="D165" s="32" t="s">
        <v>457</v>
      </c>
      <c r="E165" s="33" t="s">
        <v>693</v>
      </c>
      <c r="F165" s="32" t="s">
        <v>694</v>
      </c>
      <c r="G165" s="23" t="s">
        <v>55</v>
      </c>
      <c r="H165" s="34" t="s">
        <v>720</v>
      </c>
      <c r="I165" s="25">
        <f t="shared" si="7"/>
        <v>28.22</v>
      </c>
      <c r="J165" s="26">
        <v>79.4</v>
      </c>
      <c r="K165" s="25">
        <f t="shared" si="9"/>
        <v>39.7</v>
      </c>
      <c r="L165" s="25">
        <f t="shared" si="8"/>
        <v>67.92</v>
      </c>
      <c r="M165" s="27">
        <v>8</v>
      </c>
      <c r="N165" s="23" t="s">
        <v>23</v>
      </c>
      <c r="O165" s="23"/>
    </row>
    <row r="166" s="3" customFormat="1" ht="25" customHeight="1" spans="1:15">
      <c r="A166" s="16" t="s">
        <v>721</v>
      </c>
      <c r="B166" s="32" t="s">
        <v>722</v>
      </c>
      <c r="C166" s="32" t="s">
        <v>723</v>
      </c>
      <c r="D166" s="32" t="s">
        <v>457</v>
      </c>
      <c r="E166" s="33" t="s">
        <v>693</v>
      </c>
      <c r="F166" s="32" t="s">
        <v>694</v>
      </c>
      <c r="G166" s="23" t="s">
        <v>55</v>
      </c>
      <c r="H166" s="34" t="s">
        <v>516</v>
      </c>
      <c r="I166" s="25">
        <f t="shared" si="7"/>
        <v>30.96</v>
      </c>
      <c r="J166" s="26">
        <v>71.32</v>
      </c>
      <c r="K166" s="25">
        <f t="shared" si="9"/>
        <v>35.66</v>
      </c>
      <c r="L166" s="25">
        <f t="shared" si="8"/>
        <v>66.62</v>
      </c>
      <c r="M166" s="27">
        <v>9</v>
      </c>
      <c r="N166" s="23" t="s">
        <v>34</v>
      </c>
      <c r="O166" s="23"/>
    </row>
    <row r="167" s="3" customFormat="1" ht="25" customHeight="1" spans="1:15">
      <c r="A167" s="16" t="s">
        <v>724</v>
      </c>
      <c r="B167" s="32" t="s">
        <v>725</v>
      </c>
      <c r="C167" s="32" t="s">
        <v>726</v>
      </c>
      <c r="D167" s="32" t="s">
        <v>457</v>
      </c>
      <c r="E167" s="33" t="s">
        <v>693</v>
      </c>
      <c r="F167" s="32" t="s">
        <v>694</v>
      </c>
      <c r="G167" s="23" t="s">
        <v>55</v>
      </c>
      <c r="H167" s="34" t="s">
        <v>605</v>
      </c>
      <c r="I167" s="25">
        <f t="shared" si="7"/>
        <v>29.49</v>
      </c>
      <c r="J167" s="26">
        <v>73.63</v>
      </c>
      <c r="K167" s="25">
        <f t="shared" si="9"/>
        <v>36.815</v>
      </c>
      <c r="L167" s="25">
        <f t="shared" si="8"/>
        <v>66.305</v>
      </c>
      <c r="M167" s="27">
        <v>10</v>
      </c>
      <c r="N167" s="23" t="s">
        <v>34</v>
      </c>
      <c r="O167" s="23"/>
    </row>
    <row r="168" s="3" customFormat="1" ht="25" customHeight="1" spans="1:15">
      <c r="A168" s="16" t="s">
        <v>727</v>
      </c>
      <c r="B168" s="32" t="s">
        <v>728</v>
      </c>
      <c r="C168" s="32" t="s">
        <v>729</v>
      </c>
      <c r="D168" s="32" t="s">
        <v>457</v>
      </c>
      <c r="E168" s="33" t="s">
        <v>693</v>
      </c>
      <c r="F168" s="32" t="s">
        <v>694</v>
      </c>
      <c r="G168" s="23" t="s">
        <v>55</v>
      </c>
      <c r="H168" s="34" t="s">
        <v>730</v>
      </c>
      <c r="I168" s="25">
        <f t="shared" si="7"/>
        <v>25.24</v>
      </c>
      <c r="J168" s="26">
        <v>81.64</v>
      </c>
      <c r="K168" s="25">
        <f t="shared" si="9"/>
        <v>40.82</v>
      </c>
      <c r="L168" s="25">
        <f t="shared" si="8"/>
        <v>66.06</v>
      </c>
      <c r="M168" s="27">
        <v>11</v>
      </c>
      <c r="N168" s="23" t="s">
        <v>34</v>
      </c>
      <c r="O168" s="23"/>
    </row>
    <row r="169" s="3" customFormat="1" ht="25" customHeight="1" spans="1:15">
      <c r="A169" s="16" t="s">
        <v>731</v>
      </c>
      <c r="B169" s="32" t="s">
        <v>732</v>
      </c>
      <c r="C169" s="32" t="s">
        <v>733</v>
      </c>
      <c r="D169" s="32" t="s">
        <v>457</v>
      </c>
      <c r="E169" s="33" t="s">
        <v>693</v>
      </c>
      <c r="F169" s="32" t="s">
        <v>694</v>
      </c>
      <c r="G169" s="23" t="s">
        <v>55</v>
      </c>
      <c r="H169" s="34" t="s">
        <v>352</v>
      </c>
      <c r="I169" s="25">
        <f t="shared" si="7"/>
        <v>26.78</v>
      </c>
      <c r="J169" s="26">
        <v>78.47</v>
      </c>
      <c r="K169" s="25">
        <f t="shared" si="9"/>
        <v>39.235</v>
      </c>
      <c r="L169" s="25">
        <f t="shared" si="8"/>
        <v>66.015</v>
      </c>
      <c r="M169" s="27">
        <v>12</v>
      </c>
      <c r="N169" s="23" t="s">
        <v>34</v>
      </c>
      <c r="O169" s="23"/>
    </row>
    <row r="170" s="3" customFormat="1" ht="25" customHeight="1" spans="1:15">
      <c r="A170" s="16" t="s">
        <v>734</v>
      </c>
      <c r="B170" s="32" t="s">
        <v>735</v>
      </c>
      <c r="C170" s="32" t="s">
        <v>736</v>
      </c>
      <c r="D170" s="32" t="s">
        <v>457</v>
      </c>
      <c r="E170" s="33" t="s">
        <v>693</v>
      </c>
      <c r="F170" s="32" t="s">
        <v>694</v>
      </c>
      <c r="G170" s="23" t="s">
        <v>55</v>
      </c>
      <c r="H170" s="34" t="s">
        <v>737</v>
      </c>
      <c r="I170" s="25">
        <f t="shared" si="7"/>
        <v>25.56</v>
      </c>
      <c r="J170" s="26">
        <v>77.58</v>
      </c>
      <c r="K170" s="25">
        <f t="shared" si="9"/>
        <v>38.79</v>
      </c>
      <c r="L170" s="25">
        <f t="shared" si="8"/>
        <v>64.35</v>
      </c>
      <c r="M170" s="27">
        <v>13</v>
      </c>
      <c r="N170" s="23" t="s">
        <v>34</v>
      </c>
      <c r="O170" s="23"/>
    </row>
    <row r="171" s="3" customFormat="1" ht="25" customHeight="1" spans="1:15">
      <c r="A171" s="16" t="s">
        <v>738</v>
      </c>
      <c r="B171" s="32" t="s">
        <v>739</v>
      </c>
      <c r="C171" s="32" t="s">
        <v>740</v>
      </c>
      <c r="D171" s="32" t="s">
        <v>457</v>
      </c>
      <c r="E171" s="33" t="s">
        <v>693</v>
      </c>
      <c r="F171" s="32" t="s">
        <v>694</v>
      </c>
      <c r="G171" s="23" t="s">
        <v>55</v>
      </c>
      <c r="H171" s="34" t="s">
        <v>741</v>
      </c>
      <c r="I171" s="25">
        <f t="shared" si="7"/>
        <v>25.62</v>
      </c>
      <c r="J171" s="26">
        <v>76.16</v>
      </c>
      <c r="K171" s="25">
        <f t="shared" si="9"/>
        <v>38.08</v>
      </c>
      <c r="L171" s="25">
        <f t="shared" si="8"/>
        <v>63.7</v>
      </c>
      <c r="M171" s="27">
        <v>14</v>
      </c>
      <c r="N171" s="23" t="s">
        <v>34</v>
      </c>
      <c r="O171" s="23"/>
    </row>
    <row r="172" s="3" customFormat="1" ht="25" customHeight="1" spans="1:15">
      <c r="A172" s="16" t="s">
        <v>742</v>
      </c>
      <c r="B172" s="32" t="s">
        <v>743</v>
      </c>
      <c r="C172" s="32" t="s">
        <v>744</v>
      </c>
      <c r="D172" s="32" t="s">
        <v>457</v>
      </c>
      <c r="E172" s="33" t="s">
        <v>693</v>
      </c>
      <c r="F172" s="32" t="s">
        <v>694</v>
      </c>
      <c r="G172" s="23" t="s">
        <v>55</v>
      </c>
      <c r="H172" s="34" t="s">
        <v>292</v>
      </c>
      <c r="I172" s="25">
        <f t="shared" si="7"/>
        <v>27.22</v>
      </c>
      <c r="J172" s="26">
        <v>71.84</v>
      </c>
      <c r="K172" s="25">
        <f t="shared" si="9"/>
        <v>35.92</v>
      </c>
      <c r="L172" s="25">
        <f t="shared" si="8"/>
        <v>63.14</v>
      </c>
      <c r="M172" s="27">
        <v>15</v>
      </c>
      <c r="N172" s="23" t="s">
        <v>34</v>
      </c>
      <c r="O172" s="23"/>
    </row>
    <row r="173" s="3" customFormat="1" ht="25" customHeight="1" spans="1:15">
      <c r="A173" s="16" t="s">
        <v>745</v>
      </c>
      <c r="B173" s="32" t="s">
        <v>746</v>
      </c>
      <c r="C173" s="32" t="s">
        <v>747</v>
      </c>
      <c r="D173" s="32" t="s">
        <v>457</v>
      </c>
      <c r="E173" s="33" t="s">
        <v>693</v>
      </c>
      <c r="F173" s="32" t="s">
        <v>694</v>
      </c>
      <c r="G173" s="23" t="s">
        <v>55</v>
      </c>
      <c r="H173" s="34" t="s">
        <v>280</v>
      </c>
      <c r="I173" s="25">
        <f t="shared" si="7"/>
        <v>27.96</v>
      </c>
      <c r="J173" s="26">
        <v>69.93</v>
      </c>
      <c r="K173" s="25">
        <f t="shared" si="9"/>
        <v>34.965</v>
      </c>
      <c r="L173" s="25">
        <f t="shared" si="8"/>
        <v>62.925</v>
      </c>
      <c r="M173" s="27">
        <v>16</v>
      </c>
      <c r="N173" s="23" t="s">
        <v>34</v>
      </c>
      <c r="O173" s="23"/>
    </row>
    <row r="174" s="3" customFormat="1" ht="25" customHeight="1" spans="1:15">
      <c r="A174" s="16" t="s">
        <v>748</v>
      </c>
      <c r="B174" s="32" t="s">
        <v>749</v>
      </c>
      <c r="C174" s="32" t="s">
        <v>750</v>
      </c>
      <c r="D174" s="32" t="s">
        <v>457</v>
      </c>
      <c r="E174" s="33" t="s">
        <v>693</v>
      </c>
      <c r="F174" s="32" t="s">
        <v>694</v>
      </c>
      <c r="G174" s="23" t="s">
        <v>55</v>
      </c>
      <c r="H174" s="34" t="s">
        <v>751</v>
      </c>
      <c r="I174" s="25">
        <f t="shared" si="7"/>
        <v>24.15</v>
      </c>
      <c r="J174" s="26">
        <v>76.09</v>
      </c>
      <c r="K174" s="25">
        <f t="shared" si="9"/>
        <v>38.045</v>
      </c>
      <c r="L174" s="25">
        <f t="shared" si="8"/>
        <v>62.195</v>
      </c>
      <c r="M174" s="27">
        <v>17</v>
      </c>
      <c r="N174" s="23" t="s">
        <v>34</v>
      </c>
      <c r="O174" s="23"/>
    </row>
    <row r="175" s="3" customFormat="1" ht="25" customHeight="1" spans="1:15">
      <c r="A175" s="16" t="s">
        <v>752</v>
      </c>
      <c r="B175" s="32" t="s">
        <v>753</v>
      </c>
      <c r="C175" s="32" t="s">
        <v>754</v>
      </c>
      <c r="D175" s="32" t="s">
        <v>457</v>
      </c>
      <c r="E175" s="33" t="s">
        <v>693</v>
      </c>
      <c r="F175" s="32" t="s">
        <v>694</v>
      </c>
      <c r="G175" s="23" t="s">
        <v>55</v>
      </c>
      <c r="H175" s="34" t="s">
        <v>755</v>
      </c>
      <c r="I175" s="25">
        <f t="shared" si="7"/>
        <v>27.32</v>
      </c>
      <c r="J175" s="26">
        <v>66.92</v>
      </c>
      <c r="K175" s="25">
        <f t="shared" si="9"/>
        <v>33.46</v>
      </c>
      <c r="L175" s="25">
        <f t="shared" si="8"/>
        <v>60.78</v>
      </c>
      <c r="M175" s="27">
        <v>18</v>
      </c>
      <c r="N175" s="23" t="s">
        <v>34</v>
      </c>
      <c r="O175" s="23"/>
    </row>
    <row r="176" s="3" customFormat="1" ht="25" customHeight="1" spans="1:15">
      <c r="A176" s="16" t="s">
        <v>756</v>
      </c>
      <c r="B176" s="32" t="s">
        <v>757</v>
      </c>
      <c r="C176" s="32" t="s">
        <v>758</v>
      </c>
      <c r="D176" s="32" t="s">
        <v>457</v>
      </c>
      <c r="E176" s="33" t="s">
        <v>693</v>
      </c>
      <c r="F176" s="32" t="s">
        <v>694</v>
      </c>
      <c r="G176" s="23" t="s">
        <v>55</v>
      </c>
      <c r="H176" s="34" t="s">
        <v>759</v>
      </c>
      <c r="I176" s="25">
        <f t="shared" si="7"/>
        <v>30.97</v>
      </c>
      <c r="J176" s="26">
        <v>57.14</v>
      </c>
      <c r="K176" s="25">
        <f t="shared" si="9"/>
        <v>28.57</v>
      </c>
      <c r="L176" s="25">
        <f t="shared" si="8"/>
        <v>59.54</v>
      </c>
      <c r="M176" s="27">
        <v>19</v>
      </c>
      <c r="N176" s="23" t="s">
        <v>34</v>
      </c>
      <c r="O176" s="23"/>
    </row>
    <row r="177" s="3" customFormat="1" ht="25" customHeight="1" spans="1:15">
      <c r="A177" s="16" t="s">
        <v>760</v>
      </c>
      <c r="B177" s="32" t="s">
        <v>761</v>
      </c>
      <c r="C177" s="32" t="s">
        <v>762</v>
      </c>
      <c r="D177" s="32" t="s">
        <v>457</v>
      </c>
      <c r="E177" s="33" t="s">
        <v>693</v>
      </c>
      <c r="F177" s="32" t="s">
        <v>694</v>
      </c>
      <c r="G177" s="23" t="s">
        <v>55</v>
      </c>
      <c r="H177" s="34" t="s">
        <v>763</v>
      </c>
      <c r="I177" s="25">
        <f t="shared" si="7"/>
        <v>23.61</v>
      </c>
      <c r="J177" s="26">
        <v>66.54</v>
      </c>
      <c r="K177" s="25">
        <f t="shared" si="9"/>
        <v>33.27</v>
      </c>
      <c r="L177" s="25">
        <f t="shared" si="8"/>
        <v>56.88</v>
      </c>
      <c r="M177" s="27">
        <v>20</v>
      </c>
      <c r="N177" s="23" t="s">
        <v>34</v>
      </c>
      <c r="O177" s="23"/>
    </row>
    <row r="178" s="4" customFormat="1" ht="25" customHeight="1" spans="1:15">
      <c r="A178" s="16" t="s">
        <v>764</v>
      </c>
      <c r="B178" s="29" t="s">
        <v>765</v>
      </c>
      <c r="C178" s="29" t="s">
        <v>766</v>
      </c>
      <c r="D178" s="29" t="s">
        <v>457</v>
      </c>
      <c r="E178" s="30" t="s">
        <v>693</v>
      </c>
      <c r="F178" s="29" t="s">
        <v>694</v>
      </c>
      <c r="G178" s="23" t="s">
        <v>55</v>
      </c>
      <c r="H178" s="31" t="s">
        <v>767</v>
      </c>
      <c r="I178" s="19">
        <f t="shared" si="7"/>
        <v>29.17</v>
      </c>
      <c r="J178" s="20">
        <v>0</v>
      </c>
      <c r="K178" s="21">
        <f t="shared" si="9"/>
        <v>0</v>
      </c>
      <c r="L178" s="19">
        <f t="shared" si="8"/>
        <v>29.17</v>
      </c>
      <c r="M178" s="22">
        <v>21</v>
      </c>
      <c r="N178" s="23" t="s">
        <v>34</v>
      </c>
      <c r="O178" s="16" t="s">
        <v>242</v>
      </c>
    </row>
    <row r="179" s="4" customFormat="1" ht="25" customHeight="1" spans="1:15">
      <c r="A179" s="16" t="s">
        <v>768</v>
      </c>
      <c r="B179" s="29" t="s">
        <v>769</v>
      </c>
      <c r="C179" s="29" t="s">
        <v>770</v>
      </c>
      <c r="D179" s="29" t="s">
        <v>457</v>
      </c>
      <c r="E179" s="30" t="s">
        <v>693</v>
      </c>
      <c r="F179" s="29" t="s">
        <v>694</v>
      </c>
      <c r="G179" s="23" t="s">
        <v>55</v>
      </c>
      <c r="H179" s="31" t="s">
        <v>325</v>
      </c>
      <c r="I179" s="19">
        <f t="shared" si="7"/>
        <v>26.34</v>
      </c>
      <c r="J179" s="20">
        <v>0</v>
      </c>
      <c r="K179" s="21">
        <f t="shared" si="9"/>
        <v>0</v>
      </c>
      <c r="L179" s="19">
        <f t="shared" si="8"/>
        <v>26.34</v>
      </c>
      <c r="M179" s="22">
        <v>22</v>
      </c>
      <c r="N179" s="23" t="s">
        <v>34</v>
      </c>
      <c r="O179" s="16" t="s">
        <v>242</v>
      </c>
    </row>
    <row r="180" s="2" customFormat="1" ht="25" customHeight="1" spans="1:15">
      <c r="A180" s="16" t="s">
        <v>771</v>
      </c>
      <c r="B180" s="29" t="s">
        <v>772</v>
      </c>
      <c r="C180" s="29" t="s">
        <v>773</v>
      </c>
      <c r="D180" s="29" t="s">
        <v>457</v>
      </c>
      <c r="E180" s="30" t="s">
        <v>693</v>
      </c>
      <c r="F180" s="29" t="s">
        <v>694</v>
      </c>
      <c r="G180" s="23" t="s">
        <v>55</v>
      </c>
      <c r="H180" s="31" t="s">
        <v>774</v>
      </c>
      <c r="I180" s="19">
        <f t="shared" si="7"/>
        <v>26.24</v>
      </c>
      <c r="J180" s="20">
        <v>0</v>
      </c>
      <c r="K180" s="21">
        <f t="shared" si="9"/>
        <v>0</v>
      </c>
      <c r="L180" s="19">
        <f t="shared" si="8"/>
        <v>26.24</v>
      </c>
      <c r="M180" s="22">
        <v>23</v>
      </c>
      <c r="N180" s="23" t="s">
        <v>34</v>
      </c>
      <c r="O180" s="16" t="s">
        <v>242</v>
      </c>
    </row>
    <row r="181" s="4" customFormat="1" ht="25" customHeight="1" spans="1:15">
      <c r="A181" s="16" t="s">
        <v>775</v>
      </c>
      <c r="B181" s="29" t="s">
        <v>776</v>
      </c>
      <c r="C181" s="29" t="s">
        <v>777</v>
      </c>
      <c r="D181" s="29" t="s">
        <v>457</v>
      </c>
      <c r="E181" s="30" t="s">
        <v>693</v>
      </c>
      <c r="F181" s="29" t="s">
        <v>694</v>
      </c>
      <c r="G181" s="23" t="s">
        <v>55</v>
      </c>
      <c r="H181" s="31" t="s">
        <v>778</v>
      </c>
      <c r="I181" s="19">
        <f t="shared" si="7"/>
        <v>24.05</v>
      </c>
      <c r="J181" s="20">
        <v>0</v>
      </c>
      <c r="K181" s="21">
        <f t="shared" si="9"/>
        <v>0</v>
      </c>
      <c r="L181" s="19">
        <f t="shared" si="8"/>
        <v>24.05</v>
      </c>
      <c r="M181" s="22">
        <v>24</v>
      </c>
      <c r="N181" s="23" t="s">
        <v>34</v>
      </c>
      <c r="O181" s="16" t="s">
        <v>242</v>
      </c>
    </row>
    <row r="182" s="2" customFormat="1" ht="25" customHeight="1" spans="1:15">
      <c r="A182" s="16" t="s">
        <v>779</v>
      </c>
      <c r="B182" s="29" t="s">
        <v>780</v>
      </c>
      <c r="C182" s="29" t="s">
        <v>781</v>
      </c>
      <c r="D182" s="29" t="s">
        <v>457</v>
      </c>
      <c r="E182" s="30" t="s">
        <v>782</v>
      </c>
      <c r="F182" s="29" t="s">
        <v>783</v>
      </c>
      <c r="G182" s="23" t="s">
        <v>47</v>
      </c>
      <c r="H182" s="31" t="s">
        <v>784</v>
      </c>
      <c r="I182" s="19">
        <f t="shared" si="7"/>
        <v>31.13</v>
      </c>
      <c r="J182" s="20">
        <v>83.32</v>
      </c>
      <c r="K182" s="21">
        <f t="shared" si="9"/>
        <v>41.66</v>
      </c>
      <c r="L182" s="19">
        <f t="shared" si="8"/>
        <v>72.79</v>
      </c>
      <c r="M182" s="22">
        <v>1</v>
      </c>
      <c r="N182" s="16" t="s">
        <v>23</v>
      </c>
      <c r="O182" s="16"/>
    </row>
    <row r="183" s="2" customFormat="1" ht="25" customHeight="1" spans="1:15">
      <c r="A183" s="16" t="s">
        <v>785</v>
      </c>
      <c r="B183" s="29" t="s">
        <v>786</v>
      </c>
      <c r="C183" s="29" t="s">
        <v>787</v>
      </c>
      <c r="D183" s="29" t="s">
        <v>457</v>
      </c>
      <c r="E183" s="30" t="s">
        <v>782</v>
      </c>
      <c r="F183" s="29" t="s">
        <v>783</v>
      </c>
      <c r="G183" s="23" t="s">
        <v>47</v>
      </c>
      <c r="H183" s="31" t="s">
        <v>788</v>
      </c>
      <c r="I183" s="19">
        <f t="shared" si="7"/>
        <v>30.47</v>
      </c>
      <c r="J183" s="20">
        <v>83.14</v>
      </c>
      <c r="K183" s="21">
        <f t="shared" si="9"/>
        <v>41.57</v>
      </c>
      <c r="L183" s="19">
        <f t="shared" si="8"/>
        <v>72.04</v>
      </c>
      <c r="M183" s="22">
        <v>2</v>
      </c>
      <c r="N183" s="16" t="s">
        <v>23</v>
      </c>
      <c r="O183" s="16"/>
    </row>
    <row r="184" s="2" customFormat="1" ht="25" customHeight="1" spans="1:15">
      <c r="A184" s="16" t="s">
        <v>789</v>
      </c>
      <c r="B184" s="29" t="s">
        <v>790</v>
      </c>
      <c r="C184" s="29" t="s">
        <v>791</v>
      </c>
      <c r="D184" s="29" t="s">
        <v>457</v>
      </c>
      <c r="E184" s="30" t="s">
        <v>782</v>
      </c>
      <c r="F184" s="29" t="s">
        <v>783</v>
      </c>
      <c r="G184" s="23" t="s">
        <v>47</v>
      </c>
      <c r="H184" s="31" t="s">
        <v>792</v>
      </c>
      <c r="I184" s="19">
        <f t="shared" si="7"/>
        <v>30.54</v>
      </c>
      <c r="J184" s="20">
        <v>81.3</v>
      </c>
      <c r="K184" s="21">
        <f t="shared" si="9"/>
        <v>40.65</v>
      </c>
      <c r="L184" s="19">
        <f t="shared" si="8"/>
        <v>71.19</v>
      </c>
      <c r="M184" s="22">
        <v>3</v>
      </c>
      <c r="N184" s="16" t="s">
        <v>23</v>
      </c>
      <c r="O184" s="16"/>
    </row>
    <row r="185" s="2" customFormat="1" ht="25" customHeight="1" spans="1:15">
      <c r="A185" s="16" t="s">
        <v>793</v>
      </c>
      <c r="B185" s="29" t="s">
        <v>794</v>
      </c>
      <c r="C185" s="29" t="s">
        <v>795</v>
      </c>
      <c r="D185" s="29" t="s">
        <v>457</v>
      </c>
      <c r="E185" s="30" t="s">
        <v>782</v>
      </c>
      <c r="F185" s="29" t="s">
        <v>783</v>
      </c>
      <c r="G185" s="23" t="s">
        <v>47</v>
      </c>
      <c r="H185" s="31" t="s">
        <v>796</v>
      </c>
      <c r="I185" s="19">
        <f t="shared" si="7"/>
        <v>31.63</v>
      </c>
      <c r="J185" s="20">
        <v>78.96</v>
      </c>
      <c r="K185" s="21">
        <f t="shared" si="9"/>
        <v>39.48</v>
      </c>
      <c r="L185" s="19">
        <f t="shared" si="8"/>
        <v>71.11</v>
      </c>
      <c r="M185" s="22">
        <v>4</v>
      </c>
      <c r="N185" s="16" t="s">
        <v>23</v>
      </c>
      <c r="O185" s="16"/>
    </row>
    <row r="186" s="2" customFormat="1" ht="25" customHeight="1" spans="1:15">
      <c r="A186" s="16" t="s">
        <v>797</v>
      </c>
      <c r="B186" s="29" t="s">
        <v>798</v>
      </c>
      <c r="C186" s="29" t="s">
        <v>799</v>
      </c>
      <c r="D186" s="29" t="s">
        <v>457</v>
      </c>
      <c r="E186" s="30" t="s">
        <v>782</v>
      </c>
      <c r="F186" s="29" t="s">
        <v>783</v>
      </c>
      <c r="G186" s="23" t="s">
        <v>47</v>
      </c>
      <c r="H186" s="31" t="s">
        <v>800</v>
      </c>
      <c r="I186" s="19">
        <f t="shared" si="7"/>
        <v>30.8</v>
      </c>
      <c r="J186" s="20">
        <v>79.96</v>
      </c>
      <c r="K186" s="21">
        <f t="shared" si="9"/>
        <v>39.98</v>
      </c>
      <c r="L186" s="19">
        <f t="shared" si="8"/>
        <v>70.78</v>
      </c>
      <c r="M186" s="22">
        <v>5</v>
      </c>
      <c r="N186" s="16" t="s">
        <v>23</v>
      </c>
      <c r="O186" s="16"/>
    </row>
    <row r="187" s="2" customFormat="1" ht="25" customHeight="1" spans="1:15">
      <c r="A187" s="16" t="s">
        <v>801</v>
      </c>
      <c r="B187" s="29" t="s">
        <v>802</v>
      </c>
      <c r="C187" s="29" t="s">
        <v>803</v>
      </c>
      <c r="D187" s="29" t="s">
        <v>457</v>
      </c>
      <c r="E187" s="30" t="s">
        <v>782</v>
      </c>
      <c r="F187" s="29" t="s">
        <v>783</v>
      </c>
      <c r="G187" s="23" t="s">
        <v>47</v>
      </c>
      <c r="H187" s="31" t="s">
        <v>804</v>
      </c>
      <c r="I187" s="19">
        <f t="shared" si="7"/>
        <v>30.95</v>
      </c>
      <c r="J187" s="20">
        <v>77.52</v>
      </c>
      <c r="K187" s="21">
        <f t="shared" si="9"/>
        <v>38.76</v>
      </c>
      <c r="L187" s="19">
        <f t="shared" si="8"/>
        <v>69.71</v>
      </c>
      <c r="M187" s="22">
        <v>6</v>
      </c>
      <c r="N187" s="16" t="s">
        <v>23</v>
      </c>
      <c r="O187" s="16"/>
    </row>
    <row r="188" s="2" customFormat="1" ht="25" customHeight="1" spans="1:15">
      <c r="A188" s="16" t="s">
        <v>805</v>
      </c>
      <c r="B188" s="29" t="s">
        <v>806</v>
      </c>
      <c r="C188" s="29" t="s">
        <v>807</v>
      </c>
      <c r="D188" s="29" t="s">
        <v>457</v>
      </c>
      <c r="E188" s="30" t="s">
        <v>782</v>
      </c>
      <c r="F188" s="29" t="s">
        <v>783</v>
      </c>
      <c r="G188" s="23" t="s">
        <v>47</v>
      </c>
      <c r="H188" s="31" t="s">
        <v>260</v>
      </c>
      <c r="I188" s="19">
        <f t="shared" si="7"/>
        <v>29</v>
      </c>
      <c r="J188" s="20">
        <v>80.08</v>
      </c>
      <c r="K188" s="21">
        <f t="shared" si="9"/>
        <v>40.04</v>
      </c>
      <c r="L188" s="19">
        <f t="shared" si="8"/>
        <v>69.04</v>
      </c>
      <c r="M188" s="22">
        <v>7</v>
      </c>
      <c r="N188" s="16" t="s">
        <v>34</v>
      </c>
      <c r="O188" s="16"/>
    </row>
    <row r="189" s="2" customFormat="1" ht="25" customHeight="1" spans="1:15">
      <c r="A189" s="16" t="s">
        <v>808</v>
      </c>
      <c r="B189" s="29" t="s">
        <v>809</v>
      </c>
      <c r="C189" s="29" t="s">
        <v>810</v>
      </c>
      <c r="D189" s="29" t="s">
        <v>457</v>
      </c>
      <c r="E189" s="30" t="s">
        <v>782</v>
      </c>
      <c r="F189" s="29" t="s">
        <v>783</v>
      </c>
      <c r="G189" s="23" t="s">
        <v>47</v>
      </c>
      <c r="H189" s="31" t="s">
        <v>710</v>
      </c>
      <c r="I189" s="19">
        <f t="shared" si="7"/>
        <v>29.34</v>
      </c>
      <c r="J189" s="20">
        <v>79.3</v>
      </c>
      <c r="K189" s="21">
        <f t="shared" si="9"/>
        <v>39.65</v>
      </c>
      <c r="L189" s="19">
        <f t="shared" si="8"/>
        <v>68.99</v>
      </c>
      <c r="M189" s="22">
        <v>8</v>
      </c>
      <c r="N189" s="16" t="s">
        <v>34</v>
      </c>
      <c r="O189" s="16"/>
    </row>
    <row r="190" s="2" customFormat="1" ht="25" customHeight="1" spans="1:15">
      <c r="A190" s="16" t="s">
        <v>811</v>
      </c>
      <c r="B190" s="29" t="s">
        <v>812</v>
      </c>
      <c r="C190" s="29" t="s">
        <v>813</v>
      </c>
      <c r="D190" s="29" t="s">
        <v>457</v>
      </c>
      <c r="E190" s="30" t="s">
        <v>782</v>
      </c>
      <c r="F190" s="29" t="s">
        <v>783</v>
      </c>
      <c r="G190" s="23" t="s">
        <v>47</v>
      </c>
      <c r="H190" s="31" t="s">
        <v>814</v>
      </c>
      <c r="I190" s="19">
        <f t="shared" si="7"/>
        <v>26.98</v>
      </c>
      <c r="J190" s="20">
        <v>83.24</v>
      </c>
      <c r="K190" s="21">
        <f t="shared" si="9"/>
        <v>41.62</v>
      </c>
      <c r="L190" s="19">
        <f t="shared" si="8"/>
        <v>68.6</v>
      </c>
      <c r="M190" s="22">
        <v>9</v>
      </c>
      <c r="N190" s="16" t="s">
        <v>34</v>
      </c>
      <c r="O190" s="16"/>
    </row>
    <row r="191" s="2" customFormat="1" ht="25" customHeight="1" spans="1:15">
      <c r="A191" s="16" t="s">
        <v>815</v>
      </c>
      <c r="B191" s="29" t="s">
        <v>816</v>
      </c>
      <c r="C191" s="29" t="s">
        <v>817</v>
      </c>
      <c r="D191" s="29" t="s">
        <v>457</v>
      </c>
      <c r="E191" s="30" t="s">
        <v>782</v>
      </c>
      <c r="F191" s="29" t="s">
        <v>783</v>
      </c>
      <c r="G191" s="23" t="s">
        <v>47</v>
      </c>
      <c r="H191" s="31" t="s">
        <v>818</v>
      </c>
      <c r="I191" s="19">
        <f t="shared" si="7"/>
        <v>28.58</v>
      </c>
      <c r="J191" s="20">
        <v>79.9</v>
      </c>
      <c r="K191" s="21">
        <f t="shared" si="9"/>
        <v>39.95</v>
      </c>
      <c r="L191" s="19">
        <f t="shared" si="8"/>
        <v>68.53</v>
      </c>
      <c r="M191" s="22">
        <v>10</v>
      </c>
      <c r="N191" s="16" t="s">
        <v>34</v>
      </c>
      <c r="O191" s="16"/>
    </row>
    <row r="192" s="2" customFormat="1" ht="25" customHeight="1" spans="1:15">
      <c r="A192" s="16" t="s">
        <v>819</v>
      </c>
      <c r="B192" s="29" t="s">
        <v>820</v>
      </c>
      <c r="C192" s="29" t="s">
        <v>821</v>
      </c>
      <c r="D192" s="29" t="s">
        <v>457</v>
      </c>
      <c r="E192" s="30" t="s">
        <v>782</v>
      </c>
      <c r="F192" s="29" t="s">
        <v>783</v>
      </c>
      <c r="G192" s="23" t="s">
        <v>47</v>
      </c>
      <c r="H192" s="31" t="s">
        <v>822</v>
      </c>
      <c r="I192" s="19">
        <f t="shared" si="7"/>
        <v>30.45</v>
      </c>
      <c r="J192" s="20">
        <v>75.96</v>
      </c>
      <c r="K192" s="21">
        <f t="shared" si="9"/>
        <v>37.98</v>
      </c>
      <c r="L192" s="19">
        <f t="shared" si="8"/>
        <v>68.43</v>
      </c>
      <c r="M192" s="22">
        <v>11</v>
      </c>
      <c r="N192" s="16" t="s">
        <v>34</v>
      </c>
      <c r="O192" s="16"/>
    </row>
    <row r="193" s="2" customFormat="1" ht="25" customHeight="1" spans="1:15">
      <c r="A193" s="16" t="s">
        <v>823</v>
      </c>
      <c r="B193" s="29" t="s">
        <v>824</v>
      </c>
      <c r="C193" s="29" t="s">
        <v>825</v>
      </c>
      <c r="D193" s="29" t="s">
        <v>457</v>
      </c>
      <c r="E193" s="30" t="s">
        <v>782</v>
      </c>
      <c r="F193" s="29" t="s">
        <v>783</v>
      </c>
      <c r="G193" s="23" t="s">
        <v>47</v>
      </c>
      <c r="H193" s="31" t="s">
        <v>826</v>
      </c>
      <c r="I193" s="19">
        <f t="shared" si="7"/>
        <v>27.47</v>
      </c>
      <c r="J193" s="20">
        <v>80.12</v>
      </c>
      <c r="K193" s="21">
        <f t="shared" si="9"/>
        <v>40.06</v>
      </c>
      <c r="L193" s="19">
        <f t="shared" si="8"/>
        <v>67.53</v>
      </c>
      <c r="M193" s="22">
        <v>12</v>
      </c>
      <c r="N193" s="16" t="s">
        <v>34</v>
      </c>
      <c r="O193" s="16"/>
    </row>
    <row r="194" s="2" customFormat="1" ht="25" customHeight="1" spans="1:15">
      <c r="A194" s="16" t="s">
        <v>827</v>
      </c>
      <c r="B194" s="29" t="s">
        <v>828</v>
      </c>
      <c r="C194" s="29" t="s">
        <v>829</v>
      </c>
      <c r="D194" s="29" t="s">
        <v>457</v>
      </c>
      <c r="E194" s="30" t="s">
        <v>782</v>
      </c>
      <c r="F194" s="29" t="s">
        <v>783</v>
      </c>
      <c r="G194" s="23" t="s">
        <v>47</v>
      </c>
      <c r="H194" s="31" t="s">
        <v>830</v>
      </c>
      <c r="I194" s="19">
        <f t="shared" si="7"/>
        <v>27.37</v>
      </c>
      <c r="J194" s="20">
        <v>78.94</v>
      </c>
      <c r="K194" s="21">
        <f t="shared" si="9"/>
        <v>39.47</v>
      </c>
      <c r="L194" s="19">
        <f t="shared" si="8"/>
        <v>66.84</v>
      </c>
      <c r="M194" s="22">
        <v>13</v>
      </c>
      <c r="N194" s="16" t="s">
        <v>34</v>
      </c>
      <c r="O194" s="16"/>
    </row>
    <row r="195" s="2" customFormat="1" ht="25" customHeight="1" spans="1:15">
      <c r="A195" s="16" t="s">
        <v>831</v>
      </c>
      <c r="B195" s="29" t="s">
        <v>832</v>
      </c>
      <c r="C195" s="29" t="s">
        <v>833</v>
      </c>
      <c r="D195" s="29" t="s">
        <v>457</v>
      </c>
      <c r="E195" s="30" t="s">
        <v>782</v>
      </c>
      <c r="F195" s="29" t="s">
        <v>783</v>
      </c>
      <c r="G195" s="23" t="s">
        <v>47</v>
      </c>
      <c r="H195" s="31" t="s">
        <v>834</v>
      </c>
      <c r="I195" s="19">
        <f t="shared" ref="I195:I202" si="10">H195*0.5</f>
        <v>27.55</v>
      </c>
      <c r="J195" s="20">
        <v>78.26</v>
      </c>
      <c r="K195" s="21">
        <f t="shared" si="9"/>
        <v>39.13</v>
      </c>
      <c r="L195" s="19">
        <f t="shared" ref="L195:L202" si="11">K195+I195</f>
        <v>66.68</v>
      </c>
      <c r="M195" s="22">
        <v>14</v>
      </c>
      <c r="N195" s="16" t="s">
        <v>34</v>
      </c>
      <c r="O195" s="16"/>
    </row>
    <row r="196" s="2" customFormat="1" ht="25" customHeight="1" spans="1:15">
      <c r="A196" s="16" t="s">
        <v>835</v>
      </c>
      <c r="B196" s="29" t="s">
        <v>836</v>
      </c>
      <c r="C196" s="29" t="s">
        <v>837</v>
      </c>
      <c r="D196" s="29" t="s">
        <v>457</v>
      </c>
      <c r="E196" s="30" t="s">
        <v>782</v>
      </c>
      <c r="F196" s="29" t="s">
        <v>783</v>
      </c>
      <c r="G196" s="23" t="s">
        <v>47</v>
      </c>
      <c r="H196" s="31" t="s">
        <v>838</v>
      </c>
      <c r="I196" s="19">
        <f t="shared" si="10"/>
        <v>27.27</v>
      </c>
      <c r="J196" s="20">
        <v>76.38</v>
      </c>
      <c r="K196" s="21">
        <f t="shared" si="9"/>
        <v>38.19</v>
      </c>
      <c r="L196" s="19">
        <f t="shared" si="11"/>
        <v>65.46</v>
      </c>
      <c r="M196" s="22">
        <v>15</v>
      </c>
      <c r="N196" s="16" t="s">
        <v>34</v>
      </c>
      <c r="O196" s="16"/>
    </row>
    <row r="197" s="2" customFormat="1" ht="25" customHeight="1" spans="1:15">
      <c r="A197" s="16" t="s">
        <v>839</v>
      </c>
      <c r="B197" s="29" t="s">
        <v>840</v>
      </c>
      <c r="C197" s="29" t="s">
        <v>841</v>
      </c>
      <c r="D197" s="29" t="s">
        <v>457</v>
      </c>
      <c r="E197" s="30" t="s">
        <v>782</v>
      </c>
      <c r="F197" s="29" t="s">
        <v>783</v>
      </c>
      <c r="G197" s="23" t="s">
        <v>47</v>
      </c>
      <c r="H197" s="31" t="s">
        <v>842</v>
      </c>
      <c r="I197" s="19">
        <f t="shared" si="10"/>
        <v>27.66</v>
      </c>
      <c r="J197" s="20">
        <v>75.48</v>
      </c>
      <c r="K197" s="21">
        <f t="shared" si="9"/>
        <v>37.74</v>
      </c>
      <c r="L197" s="19">
        <f t="shared" si="11"/>
        <v>65.4</v>
      </c>
      <c r="M197" s="22">
        <v>16</v>
      </c>
      <c r="N197" s="16" t="s">
        <v>34</v>
      </c>
      <c r="O197" s="16"/>
    </row>
    <row r="198" s="2" customFormat="1" ht="25" customHeight="1" spans="1:15">
      <c r="A198" s="16" t="s">
        <v>843</v>
      </c>
      <c r="B198" s="29" t="s">
        <v>844</v>
      </c>
      <c r="C198" s="29" t="s">
        <v>845</v>
      </c>
      <c r="D198" s="29" t="s">
        <v>457</v>
      </c>
      <c r="E198" s="30" t="s">
        <v>782</v>
      </c>
      <c r="F198" s="29" t="s">
        <v>783</v>
      </c>
      <c r="G198" s="23" t="s">
        <v>47</v>
      </c>
      <c r="H198" s="31" t="s">
        <v>846</v>
      </c>
      <c r="I198" s="19">
        <f t="shared" si="10"/>
        <v>26</v>
      </c>
      <c r="J198" s="20">
        <v>75.6</v>
      </c>
      <c r="K198" s="21">
        <f t="shared" si="9"/>
        <v>37.8</v>
      </c>
      <c r="L198" s="19">
        <f t="shared" si="11"/>
        <v>63.8</v>
      </c>
      <c r="M198" s="22">
        <v>17</v>
      </c>
      <c r="N198" s="16" t="s">
        <v>34</v>
      </c>
      <c r="O198" s="16"/>
    </row>
    <row r="199" s="2" customFormat="1" ht="25" customHeight="1" spans="1:15">
      <c r="A199" s="16" t="s">
        <v>847</v>
      </c>
      <c r="B199" s="29" t="s">
        <v>848</v>
      </c>
      <c r="C199" s="29" t="s">
        <v>849</v>
      </c>
      <c r="D199" s="29" t="s">
        <v>457</v>
      </c>
      <c r="E199" s="30" t="s">
        <v>782</v>
      </c>
      <c r="F199" s="29" t="s">
        <v>783</v>
      </c>
      <c r="G199" s="23" t="s">
        <v>47</v>
      </c>
      <c r="H199" s="31" t="s">
        <v>850</v>
      </c>
      <c r="I199" s="19">
        <f t="shared" si="10"/>
        <v>28.35</v>
      </c>
      <c r="J199" s="20">
        <v>0</v>
      </c>
      <c r="K199" s="21">
        <f t="shared" si="9"/>
        <v>0</v>
      </c>
      <c r="L199" s="19">
        <f t="shared" si="11"/>
        <v>28.35</v>
      </c>
      <c r="M199" s="22">
        <v>18</v>
      </c>
      <c r="N199" s="16" t="s">
        <v>34</v>
      </c>
      <c r="O199" s="16" t="s">
        <v>242</v>
      </c>
    </row>
    <row r="200" s="3" customFormat="1" ht="25" customHeight="1" spans="1:15">
      <c r="A200" s="16" t="s">
        <v>851</v>
      </c>
      <c r="B200" s="32" t="s">
        <v>852</v>
      </c>
      <c r="C200" s="32" t="s">
        <v>853</v>
      </c>
      <c r="D200" s="32" t="s">
        <v>457</v>
      </c>
      <c r="E200" s="33" t="s">
        <v>390</v>
      </c>
      <c r="F200" s="32" t="s">
        <v>854</v>
      </c>
      <c r="G200" s="23" t="s">
        <v>24</v>
      </c>
      <c r="H200" s="34" t="s">
        <v>855</v>
      </c>
      <c r="I200" s="25">
        <f t="shared" si="10"/>
        <v>28.65</v>
      </c>
      <c r="J200" s="26">
        <v>80.12</v>
      </c>
      <c r="K200" s="25">
        <f t="shared" si="9"/>
        <v>40.06</v>
      </c>
      <c r="L200" s="25">
        <f t="shared" si="11"/>
        <v>68.71</v>
      </c>
      <c r="M200" s="27">
        <v>1</v>
      </c>
      <c r="N200" s="23" t="s">
        <v>23</v>
      </c>
      <c r="O200" s="23"/>
    </row>
    <row r="201" s="3" customFormat="1" ht="25" customHeight="1" spans="1:15">
      <c r="A201" s="16" t="s">
        <v>856</v>
      </c>
      <c r="B201" s="32" t="s">
        <v>857</v>
      </c>
      <c r="C201" s="32" t="s">
        <v>858</v>
      </c>
      <c r="D201" s="32" t="s">
        <v>457</v>
      </c>
      <c r="E201" s="33" t="s">
        <v>390</v>
      </c>
      <c r="F201" s="32" t="s">
        <v>854</v>
      </c>
      <c r="G201" s="23" t="s">
        <v>24</v>
      </c>
      <c r="H201" s="34" t="s">
        <v>859</v>
      </c>
      <c r="I201" s="25">
        <f t="shared" si="10"/>
        <v>27.26</v>
      </c>
      <c r="J201" s="26">
        <v>81.92</v>
      </c>
      <c r="K201" s="25">
        <f t="shared" si="9"/>
        <v>40.96</v>
      </c>
      <c r="L201" s="25">
        <f t="shared" si="11"/>
        <v>68.22</v>
      </c>
      <c r="M201" s="27">
        <v>2</v>
      </c>
      <c r="N201" s="23" t="s">
        <v>23</v>
      </c>
      <c r="O201" s="23"/>
    </row>
    <row r="202" s="3" customFormat="1" ht="25" customHeight="1" spans="1:15">
      <c r="A202" s="16" t="s">
        <v>860</v>
      </c>
      <c r="B202" s="32" t="s">
        <v>861</v>
      </c>
      <c r="C202" s="32" t="s">
        <v>862</v>
      </c>
      <c r="D202" s="32" t="s">
        <v>457</v>
      </c>
      <c r="E202" s="33" t="s">
        <v>390</v>
      </c>
      <c r="F202" s="32" t="s">
        <v>854</v>
      </c>
      <c r="G202" s="23" t="s">
        <v>24</v>
      </c>
      <c r="H202" s="34" t="s">
        <v>863</v>
      </c>
      <c r="I202" s="25">
        <f t="shared" si="10"/>
        <v>28.93</v>
      </c>
      <c r="J202" s="26">
        <v>78.31</v>
      </c>
      <c r="K202" s="25">
        <f t="shared" si="9"/>
        <v>39.155</v>
      </c>
      <c r="L202" s="25">
        <f t="shared" si="11"/>
        <v>68.085</v>
      </c>
      <c r="M202" s="27">
        <v>3</v>
      </c>
      <c r="N202" s="23" t="s">
        <v>34</v>
      </c>
      <c r="O202" s="23"/>
    </row>
    <row r="203" s="2" customFormat="1" ht="25" customHeight="1" spans="1:15">
      <c r="A203" s="16" t="s">
        <v>864</v>
      </c>
      <c r="B203" s="29" t="s">
        <v>865</v>
      </c>
      <c r="C203" s="29" t="s">
        <v>866</v>
      </c>
      <c r="D203" s="29" t="s">
        <v>457</v>
      </c>
      <c r="E203" s="30" t="s">
        <v>390</v>
      </c>
      <c r="F203" s="29" t="s">
        <v>854</v>
      </c>
      <c r="G203" s="23" t="s">
        <v>24</v>
      </c>
      <c r="H203" s="31" t="s">
        <v>867</v>
      </c>
      <c r="I203" s="19">
        <f t="shared" ref="I196:I212" si="12">H203*0.5</f>
        <v>25.32</v>
      </c>
      <c r="J203" s="20">
        <v>0</v>
      </c>
      <c r="K203" s="21">
        <f t="shared" si="9"/>
        <v>0</v>
      </c>
      <c r="L203" s="19">
        <f t="shared" ref="L196:L212" si="13">K203+I203</f>
        <v>25.32</v>
      </c>
      <c r="M203" s="22">
        <v>4</v>
      </c>
      <c r="N203" s="16" t="s">
        <v>34</v>
      </c>
      <c r="O203" s="16" t="s">
        <v>242</v>
      </c>
    </row>
    <row r="204" s="2" customFormat="1" ht="25" customHeight="1" spans="1:15">
      <c r="A204" s="16" t="s">
        <v>868</v>
      </c>
      <c r="B204" s="29" t="s">
        <v>869</v>
      </c>
      <c r="C204" s="29" t="s">
        <v>870</v>
      </c>
      <c r="D204" s="29" t="s">
        <v>457</v>
      </c>
      <c r="E204" s="30" t="s">
        <v>390</v>
      </c>
      <c r="F204" s="29" t="s">
        <v>854</v>
      </c>
      <c r="G204" s="23" t="s">
        <v>24</v>
      </c>
      <c r="H204" s="31" t="s">
        <v>871</v>
      </c>
      <c r="I204" s="19">
        <f t="shared" si="12"/>
        <v>22.06</v>
      </c>
      <c r="J204" s="20">
        <v>0</v>
      </c>
      <c r="K204" s="21">
        <f t="shared" ref="K204:K212" si="14">J204*0.5</f>
        <v>0</v>
      </c>
      <c r="L204" s="19">
        <f t="shared" si="13"/>
        <v>22.06</v>
      </c>
      <c r="M204" s="22">
        <v>5</v>
      </c>
      <c r="N204" s="16" t="s">
        <v>34</v>
      </c>
      <c r="O204" s="16" t="s">
        <v>242</v>
      </c>
    </row>
    <row r="205" s="2" customFormat="1" ht="25" customHeight="1" spans="1:15">
      <c r="A205" s="16" t="s">
        <v>872</v>
      </c>
      <c r="B205" s="29" t="s">
        <v>873</v>
      </c>
      <c r="C205" s="29" t="s">
        <v>874</v>
      </c>
      <c r="D205" s="29" t="s">
        <v>457</v>
      </c>
      <c r="E205" s="30" t="s">
        <v>875</v>
      </c>
      <c r="F205" s="29" t="s">
        <v>876</v>
      </c>
      <c r="G205" s="23" t="s">
        <v>24</v>
      </c>
      <c r="H205" s="31" t="s">
        <v>877</v>
      </c>
      <c r="I205" s="19">
        <f t="shared" si="12"/>
        <v>25.68</v>
      </c>
      <c r="J205" s="20">
        <v>80.62</v>
      </c>
      <c r="K205" s="21">
        <f t="shared" si="14"/>
        <v>40.31</v>
      </c>
      <c r="L205" s="19">
        <f t="shared" si="13"/>
        <v>65.99</v>
      </c>
      <c r="M205" s="22">
        <v>1</v>
      </c>
      <c r="N205" s="16" t="s">
        <v>23</v>
      </c>
      <c r="O205" s="16"/>
    </row>
    <row r="206" s="2" customFormat="1" ht="25" customHeight="1" spans="1:15">
      <c r="A206" s="16" t="s">
        <v>878</v>
      </c>
      <c r="B206" s="29" t="s">
        <v>879</v>
      </c>
      <c r="C206" s="29" t="s">
        <v>880</v>
      </c>
      <c r="D206" s="29" t="s">
        <v>457</v>
      </c>
      <c r="E206" s="30" t="s">
        <v>881</v>
      </c>
      <c r="F206" s="29" t="s">
        <v>882</v>
      </c>
      <c r="G206" s="23" t="s">
        <v>16</v>
      </c>
      <c r="H206" s="31" t="s">
        <v>883</v>
      </c>
      <c r="I206" s="19">
        <f t="shared" si="12"/>
        <v>33.89</v>
      </c>
      <c r="J206" s="20">
        <v>82.46</v>
      </c>
      <c r="K206" s="21">
        <f t="shared" si="14"/>
        <v>41.23</v>
      </c>
      <c r="L206" s="19">
        <f t="shared" si="13"/>
        <v>75.12</v>
      </c>
      <c r="M206" s="22">
        <v>1</v>
      </c>
      <c r="N206" s="16" t="s">
        <v>23</v>
      </c>
      <c r="O206" s="16"/>
    </row>
    <row r="207" s="2" customFormat="1" ht="25" customHeight="1" spans="1:15">
      <c r="A207" s="16" t="s">
        <v>884</v>
      </c>
      <c r="B207" s="29" t="s">
        <v>885</v>
      </c>
      <c r="C207" s="29" t="s">
        <v>886</v>
      </c>
      <c r="D207" s="29" t="s">
        <v>457</v>
      </c>
      <c r="E207" s="30" t="s">
        <v>881</v>
      </c>
      <c r="F207" s="29" t="s">
        <v>882</v>
      </c>
      <c r="G207" s="23" t="s">
        <v>16</v>
      </c>
      <c r="H207" s="31" t="s">
        <v>887</v>
      </c>
      <c r="I207" s="19">
        <f t="shared" si="12"/>
        <v>28.13</v>
      </c>
      <c r="J207" s="20">
        <v>77.04</v>
      </c>
      <c r="K207" s="21">
        <f t="shared" si="14"/>
        <v>38.52</v>
      </c>
      <c r="L207" s="19">
        <f t="shared" si="13"/>
        <v>66.65</v>
      </c>
      <c r="M207" s="22">
        <v>2</v>
      </c>
      <c r="N207" s="16" t="s">
        <v>34</v>
      </c>
      <c r="O207" s="16"/>
    </row>
    <row r="208" s="2" customFormat="1" ht="25" customHeight="1" spans="1:15">
      <c r="A208" s="16" t="s">
        <v>888</v>
      </c>
      <c r="B208" s="29" t="s">
        <v>889</v>
      </c>
      <c r="C208" s="29" t="s">
        <v>890</v>
      </c>
      <c r="D208" s="29" t="s">
        <v>457</v>
      </c>
      <c r="E208" s="30" t="s">
        <v>891</v>
      </c>
      <c r="F208" s="29" t="s">
        <v>892</v>
      </c>
      <c r="G208" s="23" t="s">
        <v>16</v>
      </c>
      <c r="H208" s="31" t="s">
        <v>893</v>
      </c>
      <c r="I208" s="19">
        <f t="shared" si="12"/>
        <v>26.95</v>
      </c>
      <c r="J208" s="20">
        <v>78.14</v>
      </c>
      <c r="K208" s="21">
        <f t="shared" si="14"/>
        <v>39.07</v>
      </c>
      <c r="L208" s="19">
        <f t="shared" si="13"/>
        <v>66.02</v>
      </c>
      <c r="M208" s="22">
        <v>1</v>
      </c>
      <c r="N208" s="16" t="s">
        <v>23</v>
      </c>
      <c r="O208" s="16"/>
    </row>
    <row r="209" s="2" customFormat="1" ht="25" customHeight="1" spans="1:15">
      <c r="A209" s="16" t="s">
        <v>894</v>
      </c>
      <c r="B209" s="29" t="s">
        <v>895</v>
      </c>
      <c r="C209" s="29" t="s">
        <v>896</v>
      </c>
      <c r="D209" s="29" t="s">
        <v>457</v>
      </c>
      <c r="E209" s="30" t="s">
        <v>897</v>
      </c>
      <c r="F209" s="29" t="s">
        <v>898</v>
      </c>
      <c r="G209" s="23" t="s">
        <v>24</v>
      </c>
      <c r="H209" s="31" t="s">
        <v>899</v>
      </c>
      <c r="I209" s="19">
        <f t="shared" si="12"/>
        <v>36.17</v>
      </c>
      <c r="J209" s="20">
        <v>79.98</v>
      </c>
      <c r="K209" s="21">
        <f t="shared" si="14"/>
        <v>39.99</v>
      </c>
      <c r="L209" s="19">
        <f t="shared" si="13"/>
        <v>76.16</v>
      </c>
      <c r="M209" s="22">
        <v>1</v>
      </c>
      <c r="N209" s="16" t="s">
        <v>23</v>
      </c>
      <c r="O209" s="16"/>
    </row>
    <row r="210" s="2" customFormat="1" ht="25" customHeight="1" spans="1:15">
      <c r="A210" s="16" t="s">
        <v>900</v>
      </c>
      <c r="B210" s="29" t="s">
        <v>901</v>
      </c>
      <c r="C210" s="29" t="s">
        <v>902</v>
      </c>
      <c r="D210" s="29" t="s">
        <v>457</v>
      </c>
      <c r="E210" s="30" t="s">
        <v>897</v>
      </c>
      <c r="F210" s="29" t="s">
        <v>898</v>
      </c>
      <c r="G210" s="23" t="s">
        <v>24</v>
      </c>
      <c r="H210" s="31" t="s">
        <v>903</v>
      </c>
      <c r="I210" s="19">
        <f t="shared" si="12"/>
        <v>36.33</v>
      </c>
      <c r="J210" s="20">
        <v>78.88</v>
      </c>
      <c r="K210" s="21">
        <f t="shared" si="14"/>
        <v>39.44</v>
      </c>
      <c r="L210" s="19">
        <f t="shared" si="13"/>
        <v>75.77</v>
      </c>
      <c r="M210" s="22">
        <v>2</v>
      </c>
      <c r="N210" s="16" t="s">
        <v>23</v>
      </c>
      <c r="O210" s="16"/>
    </row>
    <row r="211" s="2" customFormat="1" ht="25" customHeight="1" spans="1:15">
      <c r="A211" s="16" t="s">
        <v>904</v>
      </c>
      <c r="B211" s="29" t="s">
        <v>905</v>
      </c>
      <c r="C211" s="29" t="s">
        <v>906</v>
      </c>
      <c r="D211" s="29" t="s">
        <v>457</v>
      </c>
      <c r="E211" s="30" t="s">
        <v>897</v>
      </c>
      <c r="F211" s="29" t="s">
        <v>898</v>
      </c>
      <c r="G211" s="23" t="s">
        <v>24</v>
      </c>
      <c r="H211" s="31" t="s">
        <v>907</v>
      </c>
      <c r="I211" s="19">
        <f t="shared" si="12"/>
        <v>36.01</v>
      </c>
      <c r="J211" s="20">
        <v>78.02</v>
      </c>
      <c r="K211" s="21">
        <f t="shared" si="14"/>
        <v>39.01</v>
      </c>
      <c r="L211" s="19">
        <f t="shared" si="13"/>
        <v>75.02</v>
      </c>
      <c r="M211" s="22">
        <v>3</v>
      </c>
      <c r="N211" s="16" t="s">
        <v>34</v>
      </c>
      <c r="O211" s="16"/>
    </row>
    <row r="212" s="2" customFormat="1" ht="25" customHeight="1" spans="1:15">
      <c r="A212" s="16" t="s">
        <v>908</v>
      </c>
      <c r="B212" s="29" t="s">
        <v>909</v>
      </c>
      <c r="C212" s="29" t="s">
        <v>910</v>
      </c>
      <c r="D212" s="29" t="s">
        <v>457</v>
      </c>
      <c r="E212" s="30" t="s">
        <v>897</v>
      </c>
      <c r="F212" s="29" t="s">
        <v>898</v>
      </c>
      <c r="G212" s="23" t="s">
        <v>24</v>
      </c>
      <c r="H212" s="31" t="s">
        <v>313</v>
      </c>
      <c r="I212" s="19">
        <f t="shared" si="12"/>
        <v>26.07</v>
      </c>
      <c r="J212" s="20">
        <v>75.72</v>
      </c>
      <c r="K212" s="21">
        <f t="shared" si="14"/>
        <v>37.86</v>
      </c>
      <c r="L212" s="19">
        <f t="shared" si="13"/>
        <v>63.93</v>
      </c>
      <c r="M212" s="22">
        <v>4</v>
      </c>
      <c r="N212" s="16" t="s">
        <v>34</v>
      </c>
      <c r="O212" s="16"/>
    </row>
  </sheetData>
  <autoFilter xmlns:etc="http://www.wps.cn/officeDocument/2017/etCustomData" ref="A2:O212" etc:filterBottomFollowUsedRange="0">
    <extLst/>
  </autoFilter>
  <mergeCells count="1">
    <mergeCell ref="A1:O1"/>
  </mergeCells>
  <pageMargins left="0.354166666666667" right="0.236111111111111" top="0.472222222222222" bottom="0.590277777777778" header="0.236111111111111" footer="0.5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琴</cp:lastModifiedBy>
  <dcterms:created xsi:type="dcterms:W3CDTF">2025-09-24T19:00:00Z</dcterms:created>
  <dcterms:modified xsi:type="dcterms:W3CDTF">2026-06-15T15:10:28Z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8FAE7CE728014668ADBC1FF42CC41CBB_13</vt:lpwstr>
  </property>
  <property fmtid="{D5CDD505-2E9C-101B-9397-08002B2CF9AE}" pid="3" name="KSOProductBuildVer">
    <vt:lpwstr>2052-12.1.2.23578</vt:lpwstr>
  </property>
  <property fmtid="{D5CDD505-2E9C-101B-9397-08002B2CF9AE}" pid="4" name="CalculationRule">
    <vt:i4>0</vt:i4>
  </property>
</Properties>
</file>