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<sst xmlns="http://schemas.openxmlformats.org/spreadsheetml/2006/main" count="147" uniqueCount="84">
  <si>
    <t>附件7：</t>
  </si>
  <si>
    <t xml:space="preserve">贵阳市疾病预防控制中心（贵阳市卫生监督所）2026年公招笔试、面试总成绩及进入体检人员名单     
    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</si>
  <si>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</si>
  <si>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</si>
  <si>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</si>
  <si>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</si>
  <si>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</si>
  <si>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</si>
  <si>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</si>
  <si>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</si>
  <si>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</si>
  <si>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</si>
  <si>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</si>
  <si>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</si>
  <si>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</si>
  <si>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刘蓓</t>
  </si>
  <si>
    <t>2026107贵阳市疾病预防控制中心（贵阳市卫生监督所）</t>
  </si>
  <si>
    <t>10701公卫医师</t>
  </si>
  <si>
    <t>2607010103124</t>
  </si>
  <si>
    <t>是</t>
  </si>
  <si>
    <t>曾家敏</t>
  </si>
  <si>
    <t>2607010103206</t>
  </si>
  <si>
    <t>张云辉</t>
  </si>
  <si>
    <t>2607010103324</t>
  </si>
  <si>
    <t>王静</t>
  </si>
  <si>
    <t>2607010103524</t>
  </si>
  <si>
    <t>王群</t>
  </si>
  <si>
    <t>2607010103217</t>
  </si>
  <si>
    <t>姜沈佳</t>
  </si>
  <si>
    <t>2607010103422</t>
  </si>
  <si>
    <t>马宇</t>
  </si>
  <si>
    <t>2607010103514</t>
  </si>
  <si>
    <t>吴飞龙</t>
  </si>
  <si>
    <t>2607010103622</t>
  </si>
  <si>
    <t>陈思菊</t>
  </si>
  <si>
    <t>2607010103417</t>
  </si>
  <si>
    <t>王林</t>
  </si>
  <si>
    <t>2607010103801</t>
  </si>
  <si>
    <t>胡涵</t>
  </si>
  <si>
    <t>2607010103301</t>
  </si>
  <si>
    <t>冉双凤</t>
  </si>
  <si>
    <t>2607010103625</t>
  </si>
  <si>
    <t>雷立</t>
  </si>
  <si>
    <t>10702病媒生物监测工作人员</t>
  </si>
  <si>
    <t>2607020103904</t>
  </si>
  <si>
    <t>杨林</t>
  </si>
  <si>
    <t>2607020103916</t>
  </si>
  <si>
    <t>面试缺考</t>
  </si>
  <si>
    <t>卢洁</t>
  </si>
  <si>
    <t>2607020103909</t>
  </si>
  <si>
    <t>王雪飞</t>
  </si>
  <si>
    <t>10703预防医学门诊工作人员</t>
  </si>
  <si>
    <t>2607030104512</t>
  </si>
  <si>
    <t>熊武青</t>
  </si>
  <si>
    <t>2607030104223</t>
  </si>
  <si>
    <t>杨莎</t>
  </si>
  <si>
    <t>2607030104511</t>
  </si>
  <si>
    <t>吴相坤</t>
  </si>
  <si>
    <t>10704职业卫生工作人员</t>
  </si>
  <si>
    <t>2607040104702</t>
  </si>
  <si>
    <t>谭淳予</t>
  </si>
  <si>
    <t>2607040105001</t>
  </si>
  <si>
    <t>周配敏</t>
  </si>
  <si>
    <t>2607040104710</t>
  </si>
  <si>
    <t>覃青青</t>
  </si>
  <si>
    <t>10705财务工作人员</t>
  </si>
  <si>
    <t>2607050105630</t>
  </si>
  <si>
    <t>邹玥</t>
  </si>
  <si>
    <t>2607050106203</t>
  </si>
  <si>
    <t>邹润花</t>
  </si>
  <si>
    <t>2607050106112</t>
  </si>
  <si>
    <t>何诗瑜</t>
  </si>
  <si>
    <t>10706理化检验工作人员</t>
  </si>
  <si>
    <t>2607060106811</t>
  </si>
  <si>
    <t>李文</t>
  </si>
  <si>
    <t>2607060106730</t>
  </si>
  <si>
    <t>夏沙</t>
  </si>
  <si>
    <t>2607060106919</t>
  </si>
  <si>
    <t>张芯菊</t>
  </si>
  <si>
    <t>2607060106805</t>
  </si>
  <si>
    <t>孔雪雪</t>
  </si>
  <si>
    <t>2607060106803</t>
  </si>
  <si>
    <t>黄帅</t>
  </si>
  <si>
    <t>2607060107021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</si>
</sst>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topLeftCell="A18" workbookViewId="0">
      <selection activeCell="P27" sqref="P27"/>
    </sheetView>
  </sheetViews>
  <sheetFormatPr defaultColWidth="9" defaultRowHeight="13.5"/>
  <cols>
    <col min="1" max="1" width="6.5" style="2" customWidth="1"/>
    <col min="3" max="3" width="48.75" customWidth="1"/>
    <col min="4" max="4" width="27.25" customWidth="1"/>
    <col min="5" max="5" width="4.75" customWidth="1"/>
    <col min="6" max="6" width="18.625" customWidth="1"/>
    <col min="7" max="7" width="9" style="3"/>
    <col min="8" max="8" width="10.5" style="4" customWidth="1"/>
    <col min="9" max="10" width="9" style="3"/>
    <col min="11" max="11" width="9" style="4"/>
    <col min="12" max="12" width="6.75" style="2" customWidth="1"/>
    <col min="13" max="13" width="17.5" customWidth="1"/>
  </cols>
  <sheetData>
    <row r="1" ht="18.75" spans="1:13">
      <c r="A1" s="5" t="s">
        <v>0</v>
      </c>
      <c r="B1" s="5"/>
      <c r="C1" s="5"/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  <c r="M3" s="8" t="s">
        <v>14</v>
      </c>
    </row>
    <row r="4" s="1" customFormat="1" ht="30" customHeight="1" spans="1:13">
      <c r="A4" s="8">
        <v>1</v>
      </c>
      <c r="B4" s="10" t="s">
        <v>15</v>
      </c>
      <c r="C4" s="10" t="s">
        <v>16</v>
      </c>
      <c r="D4" s="10" t="s">
        <v>17</v>
      </c>
      <c r="E4" s="11">
        <v>4</v>
      </c>
      <c r="F4" s="10" t="s">
        <v>18</v>
      </c>
      <c r="G4" s="12">
        <v>87.32</v>
      </c>
      <c r="H4" s="9">
        <f t="shared" ref="H4:H14" si="0">G4/2</f>
        <v>43.66</v>
      </c>
      <c r="I4" s="9">
        <v>83.4</v>
      </c>
      <c r="J4" s="9">
        <f t="shared" ref="J4:J14" si="1">I4/2</f>
        <v>41.7</v>
      </c>
      <c r="K4" s="9">
        <f t="shared" ref="K4:K14" si="2">H4+J4</f>
        <v>85.36</v>
      </c>
      <c r="L4" s="8" t="s">
        <v>19</v>
      </c>
      <c r="M4" s="8"/>
    </row>
    <row r="5" s="1" customFormat="1" ht="30" customHeight="1" spans="1:13">
      <c r="A5" s="8">
        <v>2</v>
      </c>
      <c r="B5" s="10" t="s">
        <v>20</v>
      </c>
      <c r="C5" s="10" t="s">
        <v>16</v>
      </c>
      <c r="D5" s="10" t="s">
        <v>17</v>
      </c>
      <c r="E5" s="13"/>
      <c r="F5" s="10" t="s">
        <v>21</v>
      </c>
      <c r="G5" s="12">
        <v>85.02</v>
      </c>
      <c r="H5" s="9">
        <f t="shared" si="0"/>
        <v>42.51</v>
      </c>
      <c r="I5" s="9">
        <v>83</v>
      </c>
      <c r="J5" s="9">
        <f t="shared" si="1"/>
        <v>41.5</v>
      </c>
      <c r="K5" s="9">
        <f t="shared" si="2"/>
        <v>84.01</v>
      </c>
      <c r="L5" s="8" t="s">
        <v>19</v>
      </c>
      <c r="M5" s="8"/>
    </row>
    <row r="6" ht="30" customHeight="1" spans="1:13">
      <c r="A6" s="8">
        <v>3</v>
      </c>
      <c r="B6" s="10" t="s">
        <v>22</v>
      </c>
      <c r="C6" s="10" t="s">
        <v>16</v>
      </c>
      <c r="D6" s="10" t="s">
        <v>17</v>
      </c>
      <c r="E6" s="13"/>
      <c r="F6" s="10" t="s">
        <v>23</v>
      </c>
      <c r="G6" s="12">
        <v>83.34</v>
      </c>
      <c r="H6" s="9">
        <f t="shared" si="0"/>
        <v>41.67</v>
      </c>
      <c r="I6" s="9">
        <v>83</v>
      </c>
      <c r="J6" s="9">
        <f t="shared" si="1"/>
        <v>41.5</v>
      </c>
      <c r="K6" s="9">
        <f t="shared" si="2"/>
        <v>83.17</v>
      </c>
      <c r="L6" s="8" t="s">
        <v>19</v>
      </c>
      <c r="M6" s="14"/>
    </row>
    <row r="7" s="1" customFormat="1" ht="30" customHeight="1" spans="1:13">
      <c r="A7" s="8">
        <v>4</v>
      </c>
      <c r="B7" s="10" t="s">
        <v>24</v>
      </c>
      <c r="C7" s="10" t="s">
        <v>16</v>
      </c>
      <c r="D7" s="10" t="s">
        <v>17</v>
      </c>
      <c r="E7" s="13"/>
      <c r="F7" s="10" t="s">
        <v>25</v>
      </c>
      <c r="G7" s="12">
        <v>86.79</v>
      </c>
      <c r="H7" s="9">
        <f t="shared" si="0"/>
        <v>43.395</v>
      </c>
      <c r="I7" s="9">
        <v>78.4</v>
      </c>
      <c r="J7" s="9">
        <f t="shared" si="1"/>
        <v>39.2</v>
      </c>
      <c r="K7" s="9">
        <f t="shared" si="2"/>
        <v>82.595</v>
      </c>
      <c r="L7" s="8" t="s">
        <v>19</v>
      </c>
      <c r="M7" s="8"/>
    </row>
    <row r="8" ht="30" customHeight="1" spans="1:13">
      <c r="A8" s="8">
        <v>5</v>
      </c>
      <c r="B8" s="10" t="s">
        <v>26</v>
      </c>
      <c r="C8" s="10" t="s">
        <v>16</v>
      </c>
      <c r="D8" s="10" t="s">
        <v>17</v>
      </c>
      <c r="E8" s="13"/>
      <c r="F8" s="10" t="s">
        <v>27</v>
      </c>
      <c r="G8" s="12">
        <v>82.4</v>
      </c>
      <c r="H8" s="9">
        <f t="shared" si="0"/>
        <v>41.2</v>
      </c>
      <c r="I8" s="9">
        <v>80.3</v>
      </c>
      <c r="J8" s="9">
        <f t="shared" si="1"/>
        <v>40.15</v>
      </c>
      <c r="K8" s="9">
        <f t="shared" si="2"/>
        <v>81.35</v>
      </c>
      <c r="L8" s="14"/>
      <c r="M8" s="15"/>
    </row>
    <row r="9" ht="30" customHeight="1" spans="1:13">
      <c r="A9" s="8">
        <v>6</v>
      </c>
      <c r="B9" s="10" t="s">
        <v>28</v>
      </c>
      <c r="C9" s="10" t="s">
        <v>16</v>
      </c>
      <c r="D9" s="10" t="s">
        <v>17</v>
      </c>
      <c r="E9" s="13"/>
      <c r="F9" s="10" t="s">
        <v>29</v>
      </c>
      <c r="G9" s="12">
        <v>82.05</v>
      </c>
      <c r="H9" s="9">
        <f t="shared" si="0"/>
        <v>41.025</v>
      </c>
      <c r="I9" s="9">
        <v>79.6</v>
      </c>
      <c r="J9" s="9">
        <f t="shared" si="1"/>
        <v>39.8</v>
      </c>
      <c r="K9" s="9">
        <f t="shared" si="2"/>
        <v>80.825</v>
      </c>
      <c r="L9" s="14"/>
      <c r="M9" s="15"/>
    </row>
    <row r="10" s="1" customFormat="1" ht="30" customHeight="1" spans="1:13">
      <c r="A10" s="8">
        <v>7</v>
      </c>
      <c r="B10" s="10" t="s">
        <v>30</v>
      </c>
      <c r="C10" s="10" t="s">
        <v>16</v>
      </c>
      <c r="D10" s="10" t="s">
        <v>17</v>
      </c>
      <c r="E10" s="13"/>
      <c r="F10" s="10" t="s">
        <v>31</v>
      </c>
      <c r="G10" s="12">
        <v>84.99</v>
      </c>
      <c r="H10" s="9">
        <f t="shared" si="0"/>
        <v>42.495</v>
      </c>
      <c r="I10" s="9">
        <v>76</v>
      </c>
      <c r="J10" s="9">
        <f t="shared" si="1"/>
        <v>38</v>
      </c>
      <c r="K10" s="9">
        <f t="shared" si="2"/>
        <v>80.495</v>
      </c>
      <c r="L10" s="8"/>
      <c r="M10" s="8"/>
    </row>
    <row r="11" ht="30" customHeight="1" spans="1:13">
      <c r="A11" s="8">
        <v>8</v>
      </c>
      <c r="B11" s="10" t="s">
        <v>32</v>
      </c>
      <c r="C11" s="10" t="s">
        <v>16</v>
      </c>
      <c r="D11" s="10" t="s">
        <v>17</v>
      </c>
      <c r="E11" s="13"/>
      <c r="F11" s="10" t="s">
        <v>33</v>
      </c>
      <c r="G11" s="12">
        <v>82.7</v>
      </c>
      <c r="H11" s="9">
        <f t="shared" si="0"/>
        <v>41.35</v>
      </c>
      <c r="I11" s="9">
        <v>78.3</v>
      </c>
      <c r="J11" s="9">
        <f t="shared" si="1"/>
        <v>39.15</v>
      </c>
      <c r="K11" s="9">
        <f t="shared" si="2"/>
        <v>80.5</v>
      </c>
      <c r="L11" s="14"/>
      <c r="M11" s="15"/>
    </row>
    <row r="12" ht="30" customHeight="1" spans="1:13">
      <c r="A12" s="8">
        <v>9</v>
      </c>
      <c r="B12" s="10" t="s">
        <v>34</v>
      </c>
      <c r="C12" s="10" t="s">
        <v>16</v>
      </c>
      <c r="D12" s="10" t="s">
        <v>17</v>
      </c>
      <c r="E12" s="13"/>
      <c r="F12" s="10" t="s">
        <v>35</v>
      </c>
      <c r="G12" s="12">
        <v>81.6</v>
      </c>
      <c r="H12" s="9">
        <f t="shared" si="0"/>
        <v>40.8</v>
      </c>
      <c r="I12" s="9">
        <v>78.6</v>
      </c>
      <c r="J12" s="9">
        <f t="shared" si="1"/>
        <v>39.3</v>
      </c>
      <c r="K12" s="9">
        <f t="shared" si="2"/>
        <v>80.1</v>
      </c>
      <c r="L12" s="14"/>
      <c r="M12" s="15"/>
    </row>
    <row r="13" ht="30" customHeight="1" spans="1:13">
      <c r="A13" s="8">
        <v>10</v>
      </c>
      <c r="B13" s="10" t="s">
        <v>36</v>
      </c>
      <c r="C13" s="10" t="s">
        <v>16</v>
      </c>
      <c r="D13" s="10" t="s">
        <v>17</v>
      </c>
      <c r="E13" s="13"/>
      <c r="F13" s="10" t="s">
        <v>37</v>
      </c>
      <c r="G13" s="12">
        <v>81.57</v>
      </c>
      <c r="H13" s="9">
        <f t="shared" si="0"/>
        <v>40.785</v>
      </c>
      <c r="I13" s="9">
        <v>76.8</v>
      </c>
      <c r="J13" s="9">
        <f t="shared" si="1"/>
        <v>38.4</v>
      </c>
      <c r="K13" s="9">
        <f t="shared" si="2"/>
        <v>79.185</v>
      </c>
      <c r="L13" s="14"/>
      <c r="M13" s="15"/>
    </row>
    <row r="14" s="1" customFormat="1" ht="30" customHeight="1" spans="1:13">
      <c r="A14" s="8">
        <v>11</v>
      </c>
      <c r="B14" s="10" t="s">
        <v>38</v>
      </c>
      <c r="C14" s="10" t="s">
        <v>16</v>
      </c>
      <c r="D14" s="10" t="s">
        <v>17</v>
      </c>
      <c r="E14" s="13"/>
      <c r="F14" s="10" t="s">
        <v>39</v>
      </c>
      <c r="G14" s="12">
        <v>83.96</v>
      </c>
      <c r="H14" s="9">
        <f t="shared" si="0"/>
        <v>41.98</v>
      </c>
      <c r="I14" s="9">
        <v>73.8</v>
      </c>
      <c r="J14" s="9">
        <f t="shared" si="1"/>
        <v>36.9</v>
      </c>
      <c r="K14" s="9">
        <f t="shared" si="2"/>
        <v>78.88</v>
      </c>
      <c r="L14" s="8"/>
      <c r="M14" s="8"/>
    </row>
    <row r="15" ht="30" customHeight="1" spans="1:13">
      <c r="A15" s="8">
        <v>12</v>
      </c>
      <c r="B15" s="10" t="s">
        <v>40</v>
      </c>
      <c r="C15" s="10" t="s">
        <v>16</v>
      </c>
      <c r="D15" s="10" t="s">
        <v>17</v>
      </c>
      <c r="E15" s="16"/>
      <c r="F15" s="17" t="s">
        <v>41</v>
      </c>
      <c r="G15" s="12">
        <v>80.91</v>
      </c>
      <c r="H15" s="9">
        <f t="shared" ref="H5:H33" si="3">G15/2</f>
        <v>40.455</v>
      </c>
      <c r="I15" s="18">
        <v>75.8</v>
      </c>
      <c r="J15" s="9">
        <f t="shared" ref="J5:J33" si="4">I15/2</f>
        <v>37.9</v>
      </c>
      <c r="K15" s="9">
        <f t="shared" ref="K5:K33" si="5">H15+J15</f>
        <v>78.355</v>
      </c>
      <c r="L15" s="14"/>
      <c r="M15" s="15"/>
    </row>
    <row r="16" ht="30" customHeight="1" spans="1:13">
      <c r="A16" s="8">
        <v>13</v>
      </c>
      <c r="B16" s="10" t="s">
        <v>42</v>
      </c>
      <c r="C16" s="10" t="s">
        <v>16</v>
      </c>
      <c r="D16" s="10" t="s">
        <v>43</v>
      </c>
      <c r="E16" s="11">
        <v>1</v>
      </c>
      <c r="F16" s="17" t="s">
        <v>44</v>
      </c>
      <c r="G16" s="12">
        <v>67.58</v>
      </c>
      <c r="H16" s="9">
        <f t="shared" si="3"/>
        <v>33.79</v>
      </c>
      <c r="I16" s="18">
        <v>73.2</v>
      </c>
      <c r="J16" s="9">
        <f t="shared" si="4"/>
        <v>36.6</v>
      </c>
      <c r="K16" s="9">
        <f t="shared" si="5"/>
        <v>70.39</v>
      </c>
      <c r="L16" s="14" t="s">
        <v>19</v>
      </c>
      <c r="M16" s="15"/>
    </row>
    <row r="17" ht="30" customHeight="1" spans="1:13">
      <c r="A17" s="8">
        <v>14</v>
      </c>
      <c r="B17" s="10" t="s">
        <v>45</v>
      </c>
      <c r="C17" s="10" t="s">
        <v>16</v>
      </c>
      <c r="D17" s="10" t="s">
        <v>43</v>
      </c>
      <c r="E17" s="13"/>
      <c r="F17" s="17" t="s">
        <v>46</v>
      </c>
      <c r="G17" s="12">
        <v>73.48</v>
      </c>
      <c r="H17" s="9">
        <f t="shared" si="3"/>
        <v>36.74</v>
      </c>
      <c r="I17" s="18">
        <v>0</v>
      </c>
      <c r="J17" s="9">
        <f t="shared" si="4"/>
        <v>0</v>
      </c>
      <c r="K17" s="9">
        <f t="shared" si="5"/>
        <v>36.74</v>
      </c>
      <c r="L17" s="14"/>
      <c r="M17" s="14" t="s">
        <v>47</v>
      </c>
    </row>
    <row r="18" ht="30" customHeight="1" spans="1:13">
      <c r="A18" s="8">
        <v>15</v>
      </c>
      <c r="B18" s="10" t="s">
        <v>48</v>
      </c>
      <c r="C18" s="10" t="s">
        <v>16</v>
      </c>
      <c r="D18" s="10" t="s">
        <v>43</v>
      </c>
      <c r="E18" s="16"/>
      <c r="F18" s="17" t="s">
        <v>49</v>
      </c>
      <c r="G18" s="12">
        <v>73.27</v>
      </c>
      <c r="H18" s="9">
        <f t="shared" si="3"/>
        <v>36.635</v>
      </c>
      <c r="I18" s="18">
        <v>0</v>
      </c>
      <c r="J18" s="9">
        <f t="shared" si="4"/>
        <v>0</v>
      </c>
      <c r="K18" s="9">
        <f t="shared" si="5"/>
        <v>36.635</v>
      </c>
      <c r="L18" s="14"/>
      <c r="M18" s="14" t="s">
        <v>47</v>
      </c>
    </row>
    <row r="19" ht="30" customHeight="1" spans="1:13">
      <c r="A19" s="8">
        <v>16</v>
      </c>
      <c r="B19" s="10" t="s">
        <v>50</v>
      </c>
      <c r="C19" s="10" t="s">
        <v>16</v>
      </c>
      <c r="D19" s="10" t="s">
        <v>51</v>
      </c>
      <c r="E19" s="11">
        <v>1</v>
      </c>
      <c r="F19" s="17" t="s">
        <v>52</v>
      </c>
      <c r="G19" s="12">
        <v>78.77</v>
      </c>
      <c r="H19" s="9">
        <f t="shared" si="3"/>
        <v>39.385</v>
      </c>
      <c r="I19" s="18">
        <v>80</v>
      </c>
      <c r="J19" s="9">
        <f t="shared" si="4"/>
        <v>40</v>
      </c>
      <c r="K19" s="9">
        <f t="shared" si="5"/>
        <v>79.385</v>
      </c>
      <c r="L19" s="14" t="s">
        <v>19</v>
      </c>
      <c r="M19" s="15"/>
    </row>
    <row r="20" ht="30" customHeight="1" spans="1:13">
      <c r="A20" s="8">
        <v>17</v>
      </c>
      <c r="B20" s="10" t="s">
        <v>53</v>
      </c>
      <c r="C20" s="10" t="s">
        <v>16</v>
      </c>
      <c r="D20" s="10" t="s">
        <v>51</v>
      </c>
      <c r="E20" s="13"/>
      <c r="F20" s="17" t="s">
        <v>54</v>
      </c>
      <c r="G20" s="12">
        <v>77.72</v>
      </c>
      <c r="H20" s="9">
        <f t="shared" si="3"/>
        <v>38.86</v>
      </c>
      <c r="I20" s="18">
        <v>77.8</v>
      </c>
      <c r="J20" s="9">
        <f t="shared" si="4"/>
        <v>38.9</v>
      </c>
      <c r="K20" s="9">
        <f t="shared" si="5"/>
        <v>77.76</v>
      </c>
      <c r="L20" s="14"/>
      <c r="M20" s="15"/>
    </row>
    <row r="21" ht="30" customHeight="1" spans="1:13">
      <c r="A21" s="8">
        <v>18</v>
      </c>
      <c r="B21" s="10" t="s">
        <v>55</v>
      </c>
      <c r="C21" s="10" t="s">
        <v>16</v>
      </c>
      <c r="D21" s="10" t="s">
        <v>51</v>
      </c>
      <c r="E21" s="16"/>
      <c r="F21" s="17" t="s">
        <v>56</v>
      </c>
      <c r="G21" s="12">
        <v>76.06</v>
      </c>
      <c r="H21" s="9">
        <f t="shared" si="3"/>
        <v>38.03</v>
      </c>
      <c r="I21" s="18">
        <v>75.2</v>
      </c>
      <c r="J21" s="9">
        <f t="shared" si="4"/>
        <v>37.6</v>
      </c>
      <c r="K21" s="9">
        <f t="shared" si="5"/>
        <v>75.63</v>
      </c>
      <c r="L21" s="14"/>
      <c r="M21" s="15"/>
    </row>
    <row r="22" ht="30" customHeight="1" spans="1:13">
      <c r="A22" s="8">
        <v>19</v>
      </c>
      <c r="B22" s="10" t="s">
        <v>57</v>
      </c>
      <c r="C22" s="10" t="s">
        <v>16</v>
      </c>
      <c r="D22" s="10" t="s">
        <v>58</v>
      </c>
      <c r="E22" s="11">
        <v>1</v>
      </c>
      <c r="F22" s="10" t="s">
        <v>59</v>
      </c>
      <c r="G22" s="12">
        <v>73.13</v>
      </c>
      <c r="H22" s="9">
        <f t="shared" si="3"/>
        <v>36.565</v>
      </c>
      <c r="I22" s="18">
        <v>83.8</v>
      </c>
      <c r="J22" s="9">
        <f t="shared" si="4"/>
        <v>41.9</v>
      </c>
      <c r="K22" s="9">
        <f t="shared" si="5"/>
        <v>78.465</v>
      </c>
      <c r="L22" s="14" t="s">
        <v>19</v>
      </c>
      <c r="M22" s="15"/>
    </row>
    <row r="23" ht="30" customHeight="1" spans="1:13">
      <c r="A23" s="8">
        <v>20</v>
      </c>
      <c r="B23" s="10" t="s">
        <v>60</v>
      </c>
      <c r="C23" s="10" t="s">
        <v>16</v>
      </c>
      <c r="D23" s="10" t="s">
        <v>58</v>
      </c>
      <c r="E23" s="13"/>
      <c r="F23" s="10" t="s">
        <v>61</v>
      </c>
      <c r="G23" s="12">
        <v>74.57</v>
      </c>
      <c r="H23" s="9">
        <f t="shared" si="3"/>
        <v>37.285</v>
      </c>
      <c r="I23" s="18">
        <v>80.2</v>
      </c>
      <c r="J23" s="9">
        <f t="shared" si="4"/>
        <v>40.1</v>
      </c>
      <c r="K23" s="9">
        <f t="shared" si="5"/>
        <v>77.385</v>
      </c>
      <c r="L23" s="14"/>
      <c r="M23" s="15"/>
    </row>
    <row r="24" ht="30" customHeight="1" spans="1:13">
      <c r="A24" s="8">
        <v>21</v>
      </c>
      <c r="B24" s="10" t="s">
        <v>62</v>
      </c>
      <c r="C24" s="10" t="s">
        <v>16</v>
      </c>
      <c r="D24" s="10" t="s">
        <v>58</v>
      </c>
      <c r="E24" s="16"/>
      <c r="F24" s="10" t="s">
        <v>63</v>
      </c>
      <c r="G24" s="12">
        <v>72.23</v>
      </c>
      <c r="H24" s="9">
        <f t="shared" si="3"/>
        <v>36.115</v>
      </c>
      <c r="I24" s="18">
        <v>81.2</v>
      </c>
      <c r="J24" s="9">
        <f t="shared" si="4"/>
        <v>40.6</v>
      </c>
      <c r="K24" s="9">
        <f t="shared" si="5"/>
        <v>76.715</v>
      </c>
      <c r="L24" s="14"/>
      <c r="M24" s="15"/>
    </row>
    <row r="25" ht="30" customHeight="1" spans="1:13">
      <c r="A25" s="8">
        <v>22</v>
      </c>
      <c r="B25" s="10" t="s">
        <v>64</v>
      </c>
      <c r="C25" s="10" t="s">
        <v>16</v>
      </c>
      <c r="D25" s="10" t="s">
        <v>65</v>
      </c>
      <c r="E25" s="11">
        <v>1</v>
      </c>
      <c r="F25" s="10" t="s">
        <v>66</v>
      </c>
      <c r="G25" s="12">
        <v>84.24</v>
      </c>
      <c r="H25" s="9">
        <f t="shared" si="3"/>
        <v>42.12</v>
      </c>
      <c r="I25" s="18">
        <v>80.6</v>
      </c>
      <c r="J25" s="9">
        <f t="shared" si="4"/>
        <v>40.3</v>
      </c>
      <c r="K25" s="9">
        <f t="shared" si="5"/>
        <v>82.42</v>
      </c>
      <c r="L25" s="14" t="s">
        <v>19</v>
      </c>
      <c r="M25" s="15"/>
    </row>
    <row r="26" ht="30" customHeight="1" spans="1:13">
      <c r="A26" s="8">
        <v>23</v>
      </c>
      <c r="B26" s="10" t="s">
        <v>67</v>
      </c>
      <c r="C26" s="10" t="s">
        <v>16</v>
      </c>
      <c r="D26" s="10" t="s">
        <v>65</v>
      </c>
      <c r="E26" s="13"/>
      <c r="F26" s="10" t="s">
        <v>68</v>
      </c>
      <c r="G26" s="12">
        <v>82.77</v>
      </c>
      <c r="H26" s="9">
        <f t="shared" si="3"/>
        <v>41.385</v>
      </c>
      <c r="I26" s="18">
        <v>76.8</v>
      </c>
      <c r="J26" s="9">
        <f t="shared" si="4"/>
        <v>38.4</v>
      </c>
      <c r="K26" s="9">
        <f t="shared" si="5"/>
        <v>79.785</v>
      </c>
      <c r="L26" s="14"/>
      <c r="M26" s="15"/>
    </row>
    <row r="27" ht="30" customHeight="1" spans="1:13">
      <c r="A27" s="8">
        <v>24</v>
      </c>
      <c r="B27" s="10" t="s">
        <v>69</v>
      </c>
      <c r="C27" s="10" t="s">
        <v>16</v>
      </c>
      <c r="D27" s="10" t="s">
        <v>65</v>
      </c>
      <c r="E27" s="16"/>
      <c r="F27" s="10" t="s">
        <v>70</v>
      </c>
      <c r="G27" s="12">
        <v>83.48</v>
      </c>
      <c r="H27" s="9">
        <f t="shared" si="3"/>
        <v>41.74</v>
      </c>
      <c r="I27" s="18">
        <v>72.6</v>
      </c>
      <c r="J27" s="9">
        <f t="shared" si="4"/>
        <v>36.3</v>
      </c>
      <c r="K27" s="9">
        <f t="shared" si="5"/>
        <v>78.04</v>
      </c>
      <c r="L27" s="14"/>
      <c r="M27" s="15"/>
    </row>
    <row r="28" ht="30" customHeight="1" spans="1:13">
      <c r="A28" s="8">
        <v>25</v>
      </c>
      <c r="B28" s="10" t="s">
        <v>71</v>
      </c>
      <c r="C28" s="10" t="s">
        <v>16</v>
      </c>
      <c r="D28" s="10" t="s">
        <v>72</v>
      </c>
      <c r="E28" s="11">
        <v>2</v>
      </c>
      <c r="F28" s="10" t="s">
        <v>73</v>
      </c>
      <c r="G28" s="12">
        <v>65.08</v>
      </c>
      <c r="H28" s="9">
        <f t="shared" si="3"/>
        <v>32.54</v>
      </c>
      <c r="I28" s="18">
        <v>83.8</v>
      </c>
      <c r="J28" s="9">
        <f t="shared" si="4"/>
        <v>41.9</v>
      </c>
      <c r="K28" s="9">
        <f t="shared" si="5"/>
        <v>74.44</v>
      </c>
      <c r="L28" s="14" t="s">
        <v>19</v>
      </c>
      <c r="M28" s="15"/>
    </row>
    <row r="29" ht="30" customHeight="1" spans="1:13">
      <c r="A29" s="8">
        <v>26</v>
      </c>
      <c r="B29" s="10" t="s">
        <v>74</v>
      </c>
      <c r="C29" s="10" t="s">
        <v>16</v>
      </c>
      <c r="D29" s="10" t="s">
        <v>72</v>
      </c>
      <c r="E29" s="13"/>
      <c r="F29" s="10" t="s">
        <v>75</v>
      </c>
      <c r="G29" s="12">
        <v>69.53</v>
      </c>
      <c r="H29" s="9">
        <f t="shared" si="3"/>
        <v>34.765</v>
      </c>
      <c r="I29" s="18">
        <v>77.8</v>
      </c>
      <c r="J29" s="9">
        <f t="shared" si="4"/>
        <v>38.9</v>
      </c>
      <c r="K29" s="9">
        <f t="shared" si="5"/>
        <v>73.665</v>
      </c>
      <c r="L29" s="14" t="s">
        <v>19</v>
      </c>
      <c r="M29" s="15"/>
    </row>
    <row r="30" ht="30" customHeight="1" spans="1:13">
      <c r="A30" s="8">
        <v>27</v>
      </c>
      <c r="B30" s="10" t="s">
        <v>76</v>
      </c>
      <c r="C30" s="10" t="s">
        <v>16</v>
      </c>
      <c r="D30" s="10" t="s">
        <v>72</v>
      </c>
      <c r="E30" s="13"/>
      <c r="F30" s="10" t="s">
        <v>77</v>
      </c>
      <c r="G30" s="12">
        <v>69.55</v>
      </c>
      <c r="H30" s="9">
        <f t="shared" si="3"/>
        <v>34.775</v>
      </c>
      <c r="I30" s="18">
        <v>77</v>
      </c>
      <c r="J30" s="9">
        <f t="shared" si="4"/>
        <v>38.5</v>
      </c>
      <c r="K30" s="9">
        <f t="shared" si="5"/>
        <v>73.275</v>
      </c>
      <c r="L30" s="14"/>
      <c r="M30" s="15"/>
    </row>
    <row r="31" ht="30" customHeight="1" spans="1:13">
      <c r="A31" s="8">
        <v>28</v>
      </c>
      <c r="B31" s="10" t="s">
        <v>78</v>
      </c>
      <c r="C31" s="10" t="s">
        <v>16</v>
      </c>
      <c r="D31" s="10" t="s">
        <v>72</v>
      </c>
      <c r="E31" s="13"/>
      <c r="F31" s="10" t="s">
        <v>79</v>
      </c>
      <c r="G31" s="12">
        <v>65.28</v>
      </c>
      <c r="H31" s="9">
        <f t="shared" si="3"/>
        <v>32.64</v>
      </c>
      <c r="I31" s="18">
        <v>80.4</v>
      </c>
      <c r="J31" s="9">
        <f t="shared" si="4"/>
        <v>40.2</v>
      </c>
      <c r="K31" s="9">
        <f t="shared" si="5"/>
        <v>72.84</v>
      </c>
      <c r="L31" s="14"/>
      <c r="M31" s="15"/>
    </row>
    <row r="32" ht="30" customHeight="1" spans="1:13">
      <c r="A32" s="8">
        <v>29</v>
      </c>
      <c r="B32" s="10" t="s">
        <v>80</v>
      </c>
      <c r="C32" s="10" t="s">
        <v>16</v>
      </c>
      <c r="D32" s="10" t="s">
        <v>72</v>
      </c>
      <c r="E32" s="13"/>
      <c r="F32" s="10" t="s">
        <v>81</v>
      </c>
      <c r="G32" s="12">
        <v>65.76</v>
      </c>
      <c r="H32" s="9">
        <f t="shared" si="3"/>
        <v>32.88</v>
      </c>
      <c r="I32" s="18">
        <v>78</v>
      </c>
      <c r="J32" s="9">
        <f t="shared" si="4"/>
        <v>39</v>
      </c>
      <c r="K32" s="9">
        <f t="shared" si="5"/>
        <v>71.88</v>
      </c>
      <c r="L32" s="14"/>
      <c r="M32" s="15"/>
    </row>
    <row r="33" ht="30" customHeight="1" spans="1:13">
      <c r="A33" s="8">
        <v>30</v>
      </c>
      <c r="B33" s="10" t="s">
        <v>82</v>
      </c>
      <c r="C33" s="10" t="s">
        <v>16</v>
      </c>
      <c r="D33" s="10" t="s">
        <v>72</v>
      </c>
      <c r="E33" s="16"/>
      <c r="F33" s="10" t="s">
        <v>83</v>
      </c>
      <c r="G33" s="12">
        <v>65.7</v>
      </c>
      <c r="H33" s="9">
        <f t="shared" si="3"/>
        <v>32.85</v>
      </c>
      <c r="I33" s="18">
        <v>73.6</v>
      </c>
      <c r="J33" s="9">
        <f t="shared" si="4"/>
        <v>36.8</v>
      </c>
      <c r="K33" s="9">
        <f t="shared" si="5"/>
        <v>69.65</v>
      </c>
      <c r="L33" s="14"/>
      <c r="M33" s="15"/>
    </row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9" customHeight="1"/>
  </sheetData>
  <mergeCells count="8">
    <mergeCell ref="A1:C1"/>
    <mergeCell ref="A2:M2"/>
    <mergeCell ref="E4:E15"/>
    <mergeCell ref="E16:E18"/>
    <mergeCell ref="E19:E21"/>
    <mergeCell ref="E22:E24"/>
    <mergeCell ref="E25:E27"/>
    <mergeCell ref="E28:E3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2020-12-20T06:11:00Z</dcterms:created>
  <dcterms:modified xsi:type="dcterms:W3CDTF">2026-07-01T07:36:46Z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79C67B468A1943D59D7A382012256BED_13</vt:lpwstr>
  </property>
  <property fmtid="{D5CDD505-2E9C-101B-9397-08002B2CF9AE}" pid="4" name="CalculationRule">
    <vt:i4>0</vt:i4>
  </property>
</Properties>
</file>