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<sst xmlns="http://schemas.openxmlformats.org/spreadsheetml/2006/main" count="63" uniqueCount="42">
  <si>
    <t>附件6：</t>
  </si>
  <si>
    <t xml:space="preserve">贵阳市妇幼保健院2026年公招笔试、面试总成绩及进入体检人员名单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</si>
  <si>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</si>
  <si>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</si>
  <si>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</si>
  <si>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</si>
  <si>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</si>
  <si>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</si>
  <si>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</si>
  <si>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</si>
  <si>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</si>
  <si>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</si>
  <si>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</si>
  <si>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</si>
  <si>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</si>
  <si>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文勇</t>
  </si>
  <si>
    <t>2026106贵阳市妇幼保健院</t>
  </si>
  <si>
    <t>10601口腔科医师　</t>
  </si>
  <si>
    <t>2606010102912</t>
  </si>
  <si>
    <t>是</t>
  </si>
  <si>
    <t>陶贞玉</t>
  </si>
  <si>
    <t>2606010102909</t>
  </si>
  <si>
    <t>尹娅男</t>
  </si>
  <si>
    <t>2606010102903</t>
  </si>
  <si>
    <t>包林林</t>
  </si>
  <si>
    <t>10603儿童消化科护士</t>
  </si>
  <si>
    <t>2606020102914</t>
  </si>
  <si>
    <t>陈丹</t>
  </si>
  <si>
    <t>2606020102913</t>
  </si>
  <si>
    <t>胡燕</t>
  </si>
  <si>
    <t>10604临床护士</t>
  </si>
  <si>
    <t>2606020102917</t>
  </si>
  <si>
    <t>何莉</t>
  </si>
  <si>
    <t>2606020103027</t>
  </si>
  <si>
    <t>王倩</t>
  </si>
  <si>
    <t>2606020103002</t>
  </si>
  <si>
    <t>王文单</t>
  </si>
  <si>
    <t>2606020103016</t>
  </si>
  <si>
    <t>赵倩</t>
  </si>
  <si>
    <t>2606020103004</t>
  </si>
  <si>
    <t>罗安琪</t>
  </si>
  <si>
    <t>2606020103007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</si>
</sst>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F6" sqref="F6"/>
    </sheetView>
  </sheetViews>
  <sheetFormatPr defaultColWidth="9" defaultRowHeight="13.5"/>
  <cols>
    <col min="1" max="1" width="6.5" style="2" customWidth="1"/>
    <col min="3" max="3" width="25.625" customWidth="1"/>
    <col min="4" max="4" width="32.875" customWidth="1"/>
    <col min="5" max="5" width="4.75" customWidth="1"/>
    <col min="6" max="6" width="18.625" customWidth="1"/>
    <col min="7" max="7" width="9" style="3"/>
    <col min="8" max="8" width="10.5" style="3" customWidth="1"/>
    <col min="9" max="11" width="9" style="3"/>
    <col min="12" max="12" width="6.75" customWidth="1"/>
    <col min="13" max="13" width="17.5" customWidth="1"/>
  </cols>
  <sheetData>
    <row r="1" ht="18.75" spans="1:1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31" customHeight="1" spans="1:13">
      <c r="A4" s="7">
        <v>1</v>
      </c>
      <c r="B4" s="9" t="s">
        <v>15</v>
      </c>
      <c r="C4" s="9" t="s">
        <v>16</v>
      </c>
      <c r="D4" s="9" t="s">
        <v>17</v>
      </c>
      <c r="E4" s="10">
        <v>1</v>
      </c>
      <c r="F4" s="9" t="s">
        <v>18</v>
      </c>
      <c r="G4" s="11">
        <v>72.46</v>
      </c>
      <c r="H4" s="12">
        <f t="shared" ref="H4:H14" si="0">ROUND(G4*0.5,2)</f>
        <v>36.23</v>
      </c>
      <c r="I4" s="13">
        <v>86</v>
      </c>
      <c r="J4" s="12">
        <f t="shared" ref="J4:J14" si="1">I4*0.5</f>
        <v>43</v>
      </c>
      <c r="K4" s="12">
        <f t="shared" ref="K4:K14" si="2">H4+J4</f>
        <v>79.23</v>
      </c>
      <c r="L4" s="7" t="s">
        <v>19</v>
      </c>
      <c r="M4" s="7"/>
    </row>
    <row r="5" s="1" customFormat="1" ht="31" customHeight="1" spans="1:13">
      <c r="A5" s="7">
        <v>2</v>
      </c>
      <c r="B5" s="9" t="s">
        <v>20</v>
      </c>
      <c r="C5" s="9" t="s">
        <v>16</v>
      </c>
      <c r="D5" s="9" t="s">
        <v>17</v>
      </c>
      <c r="E5" s="14"/>
      <c r="F5" s="9" t="s">
        <v>21</v>
      </c>
      <c r="G5" s="11">
        <v>69.6</v>
      </c>
      <c r="H5" s="12">
        <f t="shared" si="0"/>
        <v>34.8</v>
      </c>
      <c r="I5" s="13">
        <v>79.4</v>
      </c>
      <c r="J5" s="12">
        <f t="shared" si="1"/>
        <v>39.7</v>
      </c>
      <c r="K5" s="12">
        <f t="shared" si="2"/>
        <v>74.5</v>
      </c>
      <c r="L5" s="7"/>
      <c r="M5" s="7"/>
    </row>
    <row r="6" s="1" customFormat="1" ht="31" customHeight="1" spans="1:13">
      <c r="A6" s="7">
        <v>3</v>
      </c>
      <c r="B6" s="9" t="s">
        <v>22</v>
      </c>
      <c r="C6" s="9" t="s">
        <v>16</v>
      </c>
      <c r="D6" s="9" t="s">
        <v>17</v>
      </c>
      <c r="E6" s="15"/>
      <c r="F6" s="9" t="s">
        <v>23</v>
      </c>
      <c r="G6" s="11">
        <v>65.92</v>
      </c>
      <c r="H6" s="12">
        <f t="shared" si="0"/>
        <v>32.96</v>
      </c>
      <c r="I6" s="16">
        <v>82.6</v>
      </c>
      <c r="J6" s="12">
        <f t="shared" si="1"/>
        <v>41.3</v>
      </c>
      <c r="K6" s="12">
        <f t="shared" si="2"/>
        <v>74.26</v>
      </c>
      <c r="L6" s="7"/>
      <c r="M6" s="7"/>
    </row>
    <row r="7" s="1" customFormat="1" ht="31" customHeight="1" spans="1:13">
      <c r="A7" s="7">
        <v>4</v>
      </c>
      <c r="B7" s="9" t="s">
        <v>24</v>
      </c>
      <c r="C7" s="9" t="s">
        <v>16</v>
      </c>
      <c r="D7" s="9" t="s">
        <v>25</v>
      </c>
      <c r="E7" s="10">
        <v>1</v>
      </c>
      <c r="F7" s="9" t="s">
        <v>26</v>
      </c>
      <c r="G7" s="11">
        <v>68.91</v>
      </c>
      <c r="H7" s="12">
        <f t="shared" si="0"/>
        <v>34.46</v>
      </c>
      <c r="I7" s="16">
        <v>84.6</v>
      </c>
      <c r="J7" s="12">
        <f t="shared" si="1"/>
        <v>42.3</v>
      </c>
      <c r="K7" s="12">
        <f t="shared" si="2"/>
        <v>76.76</v>
      </c>
      <c r="L7" s="7" t="s">
        <v>19</v>
      </c>
      <c r="M7" s="7"/>
    </row>
    <row r="8" s="1" customFormat="1" ht="31" customHeight="1" spans="1:13">
      <c r="A8" s="7">
        <v>5</v>
      </c>
      <c r="B8" s="9" t="s">
        <v>27</v>
      </c>
      <c r="C8" s="9" t="s">
        <v>16</v>
      </c>
      <c r="D8" s="9" t="s">
        <v>25</v>
      </c>
      <c r="E8" s="15"/>
      <c r="F8" s="9" t="s">
        <v>28</v>
      </c>
      <c r="G8" s="11">
        <v>53.31</v>
      </c>
      <c r="H8" s="12">
        <f t="shared" si="0"/>
        <v>26.66</v>
      </c>
      <c r="I8" s="16">
        <v>79</v>
      </c>
      <c r="J8" s="12">
        <f t="shared" si="1"/>
        <v>39.5</v>
      </c>
      <c r="K8" s="12">
        <f t="shared" si="2"/>
        <v>66.16</v>
      </c>
      <c r="L8" s="7"/>
      <c r="M8" s="7"/>
    </row>
    <row r="9" s="1" customFormat="1" ht="31" customHeight="1" spans="1:13">
      <c r="A9" s="7">
        <v>6</v>
      </c>
      <c r="B9" s="9" t="s">
        <v>29</v>
      </c>
      <c r="C9" s="9" t="s">
        <v>16</v>
      </c>
      <c r="D9" s="9" t="s">
        <v>30</v>
      </c>
      <c r="E9" s="10">
        <v>2</v>
      </c>
      <c r="F9" s="9" t="s">
        <v>31</v>
      </c>
      <c r="G9" s="11">
        <v>73.25</v>
      </c>
      <c r="H9" s="12">
        <f t="shared" si="0"/>
        <v>36.63</v>
      </c>
      <c r="I9" s="16">
        <v>83.8</v>
      </c>
      <c r="J9" s="12">
        <f t="shared" si="1"/>
        <v>41.9</v>
      </c>
      <c r="K9" s="12">
        <f t="shared" si="2"/>
        <v>78.53</v>
      </c>
      <c r="L9" s="7" t="s">
        <v>19</v>
      </c>
      <c r="M9" s="7"/>
    </row>
    <row r="10" s="1" customFormat="1" ht="31" customHeight="1" spans="1:13">
      <c r="A10" s="7">
        <v>7</v>
      </c>
      <c r="B10" s="9" t="s">
        <v>32</v>
      </c>
      <c r="C10" s="9" t="s">
        <v>16</v>
      </c>
      <c r="D10" s="9" t="s">
        <v>30</v>
      </c>
      <c r="E10" s="14"/>
      <c r="F10" s="9" t="s">
        <v>33</v>
      </c>
      <c r="G10" s="11">
        <v>72.43</v>
      </c>
      <c r="H10" s="12">
        <f t="shared" si="0"/>
        <v>36.22</v>
      </c>
      <c r="I10" s="16">
        <v>83.4</v>
      </c>
      <c r="J10" s="12">
        <f t="shared" si="1"/>
        <v>41.7</v>
      </c>
      <c r="K10" s="12">
        <f t="shared" si="2"/>
        <v>77.92</v>
      </c>
      <c r="L10" s="7" t="s">
        <v>19</v>
      </c>
      <c r="M10" s="7"/>
    </row>
    <row r="11" s="1" customFormat="1" ht="31" customHeight="1" spans="1:13">
      <c r="A11" s="7">
        <v>8</v>
      </c>
      <c r="B11" s="9" t="s">
        <v>34</v>
      </c>
      <c r="C11" s="9" t="s">
        <v>16</v>
      </c>
      <c r="D11" s="9" t="s">
        <v>30</v>
      </c>
      <c r="E11" s="14"/>
      <c r="F11" s="9" t="s">
        <v>35</v>
      </c>
      <c r="G11" s="11">
        <v>71.52</v>
      </c>
      <c r="H11" s="12">
        <f t="shared" si="0"/>
        <v>35.76</v>
      </c>
      <c r="I11" s="16">
        <v>82.8</v>
      </c>
      <c r="J11" s="12">
        <f t="shared" si="1"/>
        <v>41.4</v>
      </c>
      <c r="K11" s="12">
        <f t="shared" si="2"/>
        <v>77.16</v>
      </c>
      <c r="L11" s="7"/>
      <c r="M11" s="7"/>
    </row>
    <row r="12" s="1" customFormat="1" ht="31" customHeight="1" spans="1:13">
      <c r="A12" s="7">
        <v>9</v>
      </c>
      <c r="B12" s="9" t="s">
        <v>36</v>
      </c>
      <c r="C12" s="9" t="s">
        <v>16</v>
      </c>
      <c r="D12" s="9" t="s">
        <v>30</v>
      </c>
      <c r="E12" s="14"/>
      <c r="F12" s="9" t="s">
        <v>37</v>
      </c>
      <c r="G12" s="11">
        <v>68.81</v>
      </c>
      <c r="H12" s="12">
        <f t="shared" si="0"/>
        <v>34.41</v>
      </c>
      <c r="I12" s="16">
        <v>81</v>
      </c>
      <c r="J12" s="12">
        <f t="shared" si="1"/>
        <v>40.5</v>
      </c>
      <c r="K12" s="12">
        <f t="shared" si="2"/>
        <v>74.91</v>
      </c>
      <c r="L12" s="7"/>
      <c r="M12" s="7"/>
    </row>
    <row r="13" s="1" customFormat="1" ht="31" customHeight="1" spans="1:13">
      <c r="A13" s="7">
        <v>10</v>
      </c>
      <c r="B13" s="9" t="s">
        <v>38</v>
      </c>
      <c r="C13" s="9" t="s">
        <v>16</v>
      </c>
      <c r="D13" s="9" t="s">
        <v>30</v>
      </c>
      <c r="E13" s="14"/>
      <c r="F13" s="9" t="s">
        <v>39</v>
      </c>
      <c r="G13" s="11">
        <v>67.84</v>
      </c>
      <c r="H13" s="12">
        <f t="shared" si="0"/>
        <v>33.92</v>
      </c>
      <c r="I13" s="16">
        <v>80.8</v>
      </c>
      <c r="J13" s="12">
        <f t="shared" si="1"/>
        <v>40.4</v>
      </c>
      <c r="K13" s="12">
        <f t="shared" si="2"/>
        <v>74.32</v>
      </c>
      <c r="L13" s="17"/>
      <c r="M13" s="7"/>
    </row>
    <row r="14" ht="28" customHeight="1" spans="1:13">
      <c r="A14" s="7">
        <v>11</v>
      </c>
      <c r="B14" s="9" t="s">
        <v>40</v>
      </c>
      <c r="C14" s="9" t="s">
        <v>16</v>
      </c>
      <c r="D14" s="9" t="s">
        <v>30</v>
      </c>
      <c r="E14" s="15"/>
      <c r="F14" s="9" t="s">
        <v>41</v>
      </c>
      <c r="G14" s="11">
        <v>68.23</v>
      </c>
      <c r="H14" s="12">
        <f t="shared" si="0"/>
        <v>34.12</v>
      </c>
      <c r="I14" s="16">
        <v>78.6</v>
      </c>
      <c r="J14" s="12">
        <f t="shared" si="1"/>
        <v>39.3</v>
      </c>
      <c r="K14" s="12">
        <f t="shared" si="2"/>
        <v>73.42</v>
      </c>
      <c r="L14" s="7"/>
      <c r="M14" s="18"/>
    </row>
    <row r="15" spans="1:13">
      <c r="E15" s="2"/>
      <c r="L15" s="2"/>
    </row>
  </sheetData>
  <mergeCells count="5">
    <mergeCell ref="A1:C1"/>
    <mergeCell ref="A2:M2"/>
    <mergeCell ref="E4:E6"/>
    <mergeCell ref="E7:E8"/>
    <mergeCell ref="E9:E14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张丹</cp:lastModifiedBy>
  <dcterms:created xsi:type="dcterms:W3CDTF">2020-12-19T06:11:00Z</dcterms:created>
  <dcterms:modified xsi:type="dcterms:W3CDTF">2026-07-01T07:35:49Z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4CCB9B9F50E94555A0C5F72C40F3E923_13</vt:lpwstr>
  </property>
  <property fmtid="{D5CDD505-2E9C-101B-9397-08002B2CF9AE}" pid="4" name="CalculationRule">
    <vt:i4>0</vt:i4>
  </property>
</Properties>
</file>