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四医" sheetId="2" r:id="rId1"/>
  </sheets>
  <definedNames>
    <definedName name="_xlnm._FilterDatabase" localSheetId="0" hidden="1">市四医!$A$3:$M$9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<sst xmlns="http://schemas.openxmlformats.org/spreadsheetml/2006/main" count="41" uniqueCount="30">
  <si>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附件4：</t>
  </si>
  <si>
    <t xml:space="preserve">贵阳市第四人民医院2026年公招笔试、面试总成绩及进入体检人员名单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</si>
  <si>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</si>
  <si>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</si>
  <si>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</si>
  <si>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</si>
  <si>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</si>
  <si>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</si>
  <si>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</si>
  <si>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</si>
  <si>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</si>
  <si>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</si>
  <si>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</si>
  <si>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</si>
  <si>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</si>
  <si>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刘宇</t>
  </si>
  <si>
    <t>2026104贵阳市第四人民医院</t>
  </si>
  <si>
    <t>10402护士</t>
  </si>
  <si>
    <t>2604020102402</t>
  </si>
  <si>
    <t>是</t>
  </si>
  <si>
    <t>陈彪</t>
  </si>
  <si>
    <t>2604020102323</t>
  </si>
  <si>
    <t>陆梦婷</t>
  </si>
  <si>
    <t>2604020102227</t>
  </si>
  <si>
    <t>王雪</t>
  </si>
  <si>
    <t>2604020102326</t>
  </si>
  <si>
    <t>鄢娅</t>
  </si>
  <si>
    <t>2604020102409</t>
  </si>
  <si>
    <t>白雯雯</t>
  </si>
  <si>
    <t>2604020102211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</si>
</sst>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workbookViewId="0">
      <selection activeCell="O7" sqref="O7"/>
    </sheetView>
  </sheetViews>
  <sheetFormatPr defaultColWidth="9" defaultRowHeight="13.5"/>
  <cols>
    <col min="1" max="1" width="6.5" style="2" customWidth="1"/>
    <col min="3" max="3" width="25.625" customWidth="1"/>
    <col min="4" max="4" width="18.875" customWidth="1"/>
    <col min="5" max="5" width="5.625" customWidth="1"/>
    <col min="6" max="6" width="18.625" customWidth="1"/>
    <col min="7" max="7" width="9" style="3" customWidth="1"/>
    <col min="8" max="8" width="10.5" style="3" customWidth="1"/>
    <col min="9" max="9" width="9" style="4"/>
    <col min="10" max="11" width="11.5" style="3"/>
    <col min="12" max="12" width="6.75" customWidth="1"/>
    <col min="13" max="13" width="12.125" style="2" customWidth="1"/>
  </cols>
  <sheetData>
    <row r="1" ht="18.75" spans="1:13">
      <c r="A1" s="5" t="s">
        <v>0</v>
      </c>
      <c r="B1" s="5"/>
      <c r="C1" s="5"/>
    </row>
    <row r="2" ht="36" customHeight="1" spans="1:13">
      <c r="A2" s="6" t="s">
        <v>1</v>
      </c>
      <c r="B2" s="7"/>
      <c r="C2" s="7"/>
      <c r="D2" s="7"/>
      <c r="E2" s="7"/>
      <c r="F2" s="7"/>
      <c r="G2" s="7"/>
      <c r="H2" s="7"/>
      <c r="I2" s="8"/>
      <c r="J2" s="7"/>
      <c r="K2" s="7"/>
      <c r="L2" s="7"/>
      <c r="M2" s="7"/>
    </row>
    <row r="3" s="1" customFormat="1" ht="33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9" t="s">
        <v>13</v>
      </c>
      <c r="M3" s="9" t="s">
        <v>14</v>
      </c>
    </row>
    <row r="4" ht="28" customHeight="1" spans="1:13">
      <c r="A4" s="9">
        <v>1</v>
      </c>
      <c r="B4" s="12" t="s">
        <v>15</v>
      </c>
      <c r="C4" s="12" t="s">
        <v>16</v>
      </c>
      <c r="D4" s="12" t="s">
        <v>17</v>
      </c>
      <c r="E4" s="13">
        <v>2</v>
      </c>
      <c r="F4" s="14" t="s">
        <v>18</v>
      </c>
      <c r="G4" s="15">
        <v>83.04</v>
      </c>
      <c r="H4" s="16">
        <f t="shared" ref="H4:H9" si="0">G4/2</f>
        <v>41.52</v>
      </c>
      <c r="I4" s="17">
        <v>79.8</v>
      </c>
      <c r="J4" s="16">
        <f t="shared" ref="J4:J9" si="1">I4/2</f>
        <v>39.9</v>
      </c>
      <c r="K4" s="16">
        <f t="shared" ref="K4:K9" si="2">H4+J4</f>
        <v>81.42</v>
      </c>
      <c r="L4" s="9" t="s">
        <v>19</v>
      </c>
      <c r="M4" s="18"/>
    </row>
    <row r="5" ht="28" customHeight="1" spans="1:13">
      <c r="A5" s="9">
        <v>2</v>
      </c>
      <c r="B5" s="12" t="s">
        <v>20</v>
      </c>
      <c r="C5" s="12" t="s">
        <v>16</v>
      </c>
      <c r="D5" s="12" t="s">
        <v>17</v>
      </c>
      <c r="E5" s="19"/>
      <c r="F5" s="14" t="s">
        <v>21</v>
      </c>
      <c r="G5" s="20">
        <v>85.41</v>
      </c>
      <c r="H5" s="16">
        <f t="shared" si="0"/>
        <v>42.705</v>
      </c>
      <c r="I5" s="17">
        <v>75.8</v>
      </c>
      <c r="J5" s="16">
        <f t="shared" si="1"/>
        <v>37.9</v>
      </c>
      <c r="K5" s="16">
        <f t="shared" si="2"/>
        <v>80.605</v>
      </c>
      <c r="L5" s="18" t="s">
        <v>19</v>
      </c>
      <c r="M5" s="18"/>
    </row>
    <row r="6" ht="28" customHeight="1" spans="1:13">
      <c r="A6" s="9">
        <v>3</v>
      </c>
      <c r="B6" s="12" t="s">
        <v>22</v>
      </c>
      <c r="C6" s="12" t="s">
        <v>16</v>
      </c>
      <c r="D6" s="12" t="s">
        <v>17</v>
      </c>
      <c r="E6" s="19"/>
      <c r="F6" s="14" t="s">
        <v>23</v>
      </c>
      <c r="G6" s="20">
        <v>85.44</v>
      </c>
      <c r="H6" s="16">
        <f t="shared" si="0"/>
        <v>42.72</v>
      </c>
      <c r="I6" s="17">
        <v>75.4</v>
      </c>
      <c r="J6" s="16">
        <f t="shared" si="1"/>
        <v>37.7</v>
      </c>
      <c r="K6" s="16">
        <f t="shared" si="2"/>
        <v>80.42</v>
      </c>
      <c r="L6" s="9"/>
      <c r="M6" s="18"/>
    </row>
    <row r="7" ht="28" customHeight="1" spans="1:13">
      <c r="A7" s="9">
        <v>4</v>
      </c>
      <c r="B7" s="12" t="s">
        <v>24</v>
      </c>
      <c r="C7" s="12" t="s">
        <v>16</v>
      </c>
      <c r="D7" s="12" t="s">
        <v>17</v>
      </c>
      <c r="E7" s="19"/>
      <c r="F7" s="14" t="s">
        <v>25</v>
      </c>
      <c r="G7" s="15">
        <v>85.34</v>
      </c>
      <c r="H7" s="16">
        <f t="shared" si="0"/>
        <v>42.67</v>
      </c>
      <c r="I7" s="17">
        <v>74.6</v>
      </c>
      <c r="J7" s="16">
        <f t="shared" si="1"/>
        <v>37.3</v>
      </c>
      <c r="K7" s="16">
        <f t="shared" si="2"/>
        <v>79.97</v>
      </c>
      <c r="L7" s="9"/>
      <c r="M7" s="18"/>
    </row>
    <row r="8" ht="28" customHeight="1" spans="1:13">
      <c r="A8" s="9">
        <v>5</v>
      </c>
      <c r="B8" s="12" t="s">
        <v>26</v>
      </c>
      <c r="C8" s="12" t="s">
        <v>16</v>
      </c>
      <c r="D8" s="12" t="s">
        <v>17</v>
      </c>
      <c r="E8" s="19"/>
      <c r="F8" s="14" t="s">
        <v>27</v>
      </c>
      <c r="G8" s="15">
        <v>82.21</v>
      </c>
      <c r="H8" s="16">
        <f t="shared" si="0"/>
        <v>41.105</v>
      </c>
      <c r="I8" s="17">
        <v>76.2</v>
      </c>
      <c r="J8" s="16">
        <f t="shared" si="1"/>
        <v>38.1</v>
      </c>
      <c r="K8" s="16">
        <f t="shared" si="2"/>
        <v>79.205</v>
      </c>
      <c r="L8" s="9"/>
      <c r="M8" s="18"/>
    </row>
    <row r="9" ht="28" customHeight="1" spans="1:13">
      <c r="A9" s="9">
        <v>6</v>
      </c>
      <c r="B9" s="12" t="s">
        <v>28</v>
      </c>
      <c r="C9" s="12" t="s">
        <v>16</v>
      </c>
      <c r="D9" s="12" t="s">
        <v>17</v>
      </c>
      <c r="E9" s="21"/>
      <c r="F9" s="14" t="s">
        <v>29</v>
      </c>
      <c r="G9" s="15">
        <v>80.86</v>
      </c>
      <c r="H9" s="16">
        <f t="shared" si="0"/>
        <v>40.43</v>
      </c>
      <c r="I9" s="17">
        <v>69</v>
      </c>
      <c r="J9" s="16">
        <f t="shared" si="1"/>
        <v>34.5</v>
      </c>
      <c r="K9" s="16">
        <f t="shared" si="2"/>
        <v>74.93</v>
      </c>
      <c r="L9" s="9"/>
      <c r="M9" s="18"/>
    </row>
  </sheetData>
  <autoFilter xmlns:etc="http://www.wps.cn/officeDocument/2017/etCustomData" ref="A3:M9" etc:filterBottomFollowUsedRange="0">
    <extLst/>
  </autoFilter>
  <mergeCells count="3">
    <mergeCell ref="A1:C1"/>
    <mergeCell ref="A2:M2"/>
    <mergeCell ref="E4:E9"/>
  </mergeCells>
  <pageMargins left="0.75" right="0.75" top="1" bottom="1" header="0.5" footer="0.5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市四医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cp:lastPrinted>2023-08-28T08:19:00Z</cp:lastPrinted>
  <dcterms:modified xsi:type="dcterms:W3CDTF">2026-07-02T02:41:19Z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6E6561008B5C407E89C7F3B5ECF4736B_13</vt:lpwstr>
  </property>
  <property fmtid="{D5CDD505-2E9C-101B-9397-08002B2CF9AE}" pid="4" name="CalculationRule">
    <vt:i4>0</vt:i4>
  </property>
</Properties>
</file>