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考试总成绩" sheetId="1" r:id="rId1"/>
  </sheets>
  <definedNames>
    <definedName name="_xlnm._FilterDatabase" localSheetId="0" hidden="1">考试总成绩!$A$3:$K$104</definedName>
    <definedName name="_xlnm.Print_Titles" localSheetId="0">考试总成绩!$3:$3</definedName>
  </definedNames>
  <calcPr calcId="144525"/>
</workbook>
</file>

<file path=xl/sharedStrings.xml><?xml version="1.0" encoding="utf-8"?>
<sst xmlns="http://schemas.openxmlformats.org/spreadsheetml/2006/main" count="321" uniqueCount="217">
  <si>
    <t>附件：</t>
  </si>
  <si>
    <r>
      <t>铜仁市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年度事业单位安置定向招聘由政府安排工作退役军士考试总成绩</t>
    </r>
  </si>
  <si>
    <t>序号</t>
  </si>
  <si>
    <t>姓名</t>
  </si>
  <si>
    <t>性别</t>
  </si>
  <si>
    <t>准考证号</t>
  </si>
  <si>
    <t>笔试成绩</t>
  </si>
  <si>
    <t>笔试成绩折算×60%</t>
  </si>
  <si>
    <t>面试成绩</t>
  </si>
  <si>
    <r>
      <t>面试成绩折算</t>
    </r>
    <r>
      <rPr>
        <sz val="14"/>
        <rFont val="汉仪细圆B5"/>
        <charset val="134"/>
      </rPr>
      <t>×</t>
    </r>
    <r>
      <rPr>
        <sz val="14"/>
        <rFont val="黑体"/>
        <charset val="134"/>
      </rPr>
      <t>40%</t>
    </r>
  </si>
  <si>
    <t>考试总成绩</t>
  </si>
  <si>
    <t>排名</t>
  </si>
  <si>
    <t>备注</t>
  </si>
  <si>
    <t>陈从宝</t>
  </si>
  <si>
    <t>男</t>
  </si>
  <si>
    <t>20260100407</t>
  </si>
  <si>
    <t>万紫阳</t>
  </si>
  <si>
    <t>20260100106</t>
  </si>
  <si>
    <t>陈为国</t>
  </si>
  <si>
    <t>20260100211</t>
  </si>
  <si>
    <t>黄成根</t>
  </si>
  <si>
    <t>20260100208</t>
  </si>
  <si>
    <t>杨宝</t>
  </si>
  <si>
    <t>20260100402</t>
  </si>
  <si>
    <t>何朝</t>
  </si>
  <si>
    <t>20260100225</t>
  </si>
  <si>
    <t>石建成</t>
  </si>
  <si>
    <t>20260100113</t>
  </si>
  <si>
    <t>龙成云</t>
  </si>
  <si>
    <t>20260100124</t>
  </si>
  <si>
    <t>曾章烈</t>
  </si>
  <si>
    <t>20260100223</t>
  </si>
  <si>
    <t>张隽</t>
  </si>
  <si>
    <t>20260100329</t>
  </si>
  <si>
    <t>田江波</t>
  </si>
  <si>
    <t>20260100129</t>
  </si>
  <si>
    <t>周文隆</t>
  </si>
  <si>
    <t>20260100327</t>
  </si>
  <si>
    <t>彭勇</t>
  </si>
  <si>
    <t>20260100330</t>
  </si>
  <si>
    <t>曾勇</t>
  </si>
  <si>
    <t>20260100404</t>
  </si>
  <si>
    <t>卢学云</t>
  </si>
  <si>
    <t>20260100103</t>
  </si>
  <si>
    <t>何晶津</t>
  </si>
  <si>
    <t>20260100207</t>
  </si>
  <si>
    <t>张乔</t>
  </si>
  <si>
    <t>20260100111</t>
  </si>
  <si>
    <t>杨创胜</t>
  </si>
  <si>
    <t>20260100121</t>
  </si>
  <si>
    <t>黄江周</t>
  </si>
  <si>
    <t>20260100315</t>
  </si>
  <si>
    <t>曾俊杰</t>
  </si>
  <si>
    <t>20260100230</t>
  </si>
  <si>
    <t>杨胜欢</t>
  </si>
  <si>
    <t>20260100322</t>
  </si>
  <si>
    <t>杨超</t>
  </si>
  <si>
    <t>20260100201</t>
  </si>
  <si>
    <t>谢竣丞</t>
  </si>
  <si>
    <t>20260100114</t>
  </si>
  <si>
    <t>杨通成</t>
  </si>
  <si>
    <t>20260100209</t>
  </si>
  <si>
    <t>郑猛</t>
  </si>
  <si>
    <t>20260100319</t>
  </si>
  <si>
    <t>姚黑汉</t>
  </si>
  <si>
    <t>20260100130</t>
  </si>
  <si>
    <t>李应林</t>
  </si>
  <si>
    <t>20260100321</t>
  </si>
  <si>
    <t>李维胜</t>
  </si>
  <si>
    <t>20260100110</t>
  </si>
  <si>
    <t>袁斌</t>
  </si>
  <si>
    <t>20260100109</t>
  </si>
  <si>
    <t>何瑞敏</t>
  </si>
  <si>
    <t>20260100105</t>
  </si>
  <si>
    <t>王卓</t>
  </si>
  <si>
    <t>20260100316</t>
  </si>
  <si>
    <t>廖小波</t>
  </si>
  <si>
    <t>20260100311</t>
  </si>
  <si>
    <t>范青伟</t>
  </si>
  <si>
    <t>20260100323</t>
  </si>
  <si>
    <t>杨正淼</t>
  </si>
  <si>
    <t>20260100307</t>
  </si>
  <si>
    <t>袁杰</t>
  </si>
  <si>
    <t>20260100203</t>
  </si>
  <si>
    <t>冯娅菲</t>
  </si>
  <si>
    <t>20260100125</t>
  </si>
  <si>
    <t>田军位</t>
  </si>
  <si>
    <t>20260100215</t>
  </si>
  <si>
    <t>杨烨</t>
  </si>
  <si>
    <t>20260100308</t>
  </si>
  <si>
    <t>龙彪</t>
  </si>
  <si>
    <t>20260100410</t>
  </si>
  <si>
    <t>徐文涛</t>
  </si>
  <si>
    <t>20260100409</t>
  </si>
  <si>
    <t>程兵川</t>
  </si>
  <si>
    <t>20260100312</t>
  </si>
  <si>
    <t>吴明明</t>
  </si>
  <si>
    <t>20260100227</t>
  </si>
  <si>
    <t>袁晓芳</t>
  </si>
  <si>
    <t>20260100403</t>
  </si>
  <si>
    <t>唐相勇</t>
  </si>
  <si>
    <t>20260100108</t>
  </si>
  <si>
    <t>杨波</t>
  </si>
  <si>
    <t>20260100328</t>
  </si>
  <si>
    <t>杨文江</t>
  </si>
  <si>
    <t>20260100102</t>
  </si>
  <si>
    <t>姚飞</t>
  </si>
  <si>
    <t>20260100318</t>
  </si>
  <si>
    <t>张欧余</t>
  </si>
  <si>
    <t>20260100116</t>
  </si>
  <si>
    <t>张国飞</t>
  </si>
  <si>
    <t>20260100115</t>
  </si>
  <si>
    <t>肖波</t>
  </si>
  <si>
    <t>20260100214</t>
  </si>
  <si>
    <t>代亭亭</t>
  </si>
  <si>
    <t>20260100212</t>
  </si>
  <si>
    <t>吴浪</t>
  </si>
  <si>
    <t>20260100126</t>
  </si>
  <si>
    <t>代永行</t>
  </si>
  <si>
    <t>20260100123</t>
  </si>
  <si>
    <t>李勇</t>
  </si>
  <si>
    <t>20260100221</t>
  </si>
  <si>
    <t>陈晓彪</t>
  </si>
  <si>
    <t>20260100301</t>
  </si>
  <si>
    <t>郭修进</t>
  </si>
  <si>
    <t>20260100205</t>
  </si>
  <si>
    <t>周国令</t>
  </si>
  <si>
    <t>20260100320</t>
  </si>
  <si>
    <t>杨光杰</t>
  </si>
  <si>
    <t>20260100309</t>
  </si>
  <si>
    <t>周道洪</t>
  </si>
  <si>
    <t>20260100317</t>
  </si>
  <si>
    <t>肖峰</t>
  </si>
  <si>
    <t>20260100218</t>
  </si>
  <si>
    <t>黄小龙</t>
  </si>
  <si>
    <t>20260100217</t>
  </si>
  <si>
    <t>吴富琳</t>
  </si>
  <si>
    <t>20260100303</t>
  </si>
  <si>
    <t>吴卫池</t>
  </si>
  <si>
    <t>20260100408</t>
  </si>
  <si>
    <t>张翔</t>
  </si>
  <si>
    <t>20260100213</t>
  </si>
  <si>
    <t>党政毫</t>
  </si>
  <si>
    <t>20260100306</t>
  </si>
  <si>
    <t>张雪峰</t>
  </si>
  <si>
    <t>20260100304</t>
  </si>
  <si>
    <t>吴刚</t>
  </si>
  <si>
    <t>20260100326</t>
  </si>
  <si>
    <t>冉刚</t>
  </si>
  <si>
    <t>20260100228</t>
  </si>
  <si>
    <t>刘远顺</t>
  </si>
  <si>
    <t>20260100302</t>
  </si>
  <si>
    <t>张壮壮</t>
  </si>
  <si>
    <t>20260100314</t>
  </si>
  <si>
    <t>张建军</t>
  </si>
  <si>
    <t>20260100313</t>
  </si>
  <si>
    <t>张宗山</t>
  </si>
  <si>
    <t>20260100128</t>
  </si>
  <si>
    <t>张泽良</t>
  </si>
  <si>
    <t>20260100220</t>
  </si>
  <si>
    <t>田勇</t>
  </si>
  <si>
    <t>20260100202</t>
  </si>
  <si>
    <t>袁思栋</t>
  </si>
  <si>
    <t>20260100120</t>
  </si>
  <si>
    <t>申勇</t>
  </si>
  <si>
    <t>20260100229</t>
  </si>
  <si>
    <t>何旭</t>
  </si>
  <si>
    <t>20260100222</t>
  </si>
  <si>
    <t>易刚</t>
  </si>
  <si>
    <t>20260100122</t>
  </si>
  <si>
    <t>费永前</t>
  </si>
  <si>
    <t>20260100206</t>
  </si>
  <si>
    <t>黄强</t>
  </si>
  <si>
    <t>20260100406</t>
  </si>
  <si>
    <t>杨箭峰</t>
  </si>
  <si>
    <t>20260100305</t>
  </si>
  <si>
    <t>周锦</t>
  </si>
  <si>
    <t>20260100405</t>
  </si>
  <si>
    <t>李松桓</t>
  </si>
  <si>
    <t>20260100310</t>
  </si>
  <si>
    <t>张健</t>
  </si>
  <si>
    <t>20260100119</t>
  </si>
  <si>
    <t>张连武</t>
  </si>
  <si>
    <t>20260100224</t>
  </si>
  <si>
    <t>杨彪</t>
  </si>
  <si>
    <t>20260100411</t>
  </si>
  <si>
    <t>高兰波</t>
  </si>
  <si>
    <t>20260100210</t>
  </si>
  <si>
    <t>邹进</t>
  </si>
  <si>
    <t>20260100226</t>
  </si>
  <si>
    <t>詹加明</t>
  </si>
  <si>
    <t>20260100117</t>
  </si>
  <si>
    <t>魏赛男</t>
  </si>
  <si>
    <t>20260100325</t>
  </si>
  <si>
    <t>谢建红</t>
  </si>
  <si>
    <t>20260100216</t>
  </si>
  <si>
    <t>覃小明</t>
  </si>
  <si>
    <t>20260100112</t>
  </si>
  <si>
    <t>安金锐</t>
  </si>
  <si>
    <t>20260100118</t>
  </si>
  <si>
    <t>黄明锋</t>
  </si>
  <si>
    <t>20260100401</t>
  </si>
  <si>
    <t>杜先东</t>
  </si>
  <si>
    <t>20260100107</t>
  </si>
  <si>
    <t>唐文秀</t>
  </si>
  <si>
    <t>20260100324</t>
  </si>
  <si>
    <t>陈茂刚</t>
  </si>
  <si>
    <t>20260100101</t>
  </si>
  <si>
    <t>李长奥</t>
  </si>
  <si>
    <t>20260100104</t>
  </si>
  <si>
    <t>缺考</t>
  </si>
  <si>
    <t>张浪</t>
  </si>
  <si>
    <t>20260100219</t>
  </si>
  <si>
    <t>崔峰</t>
  </si>
  <si>
    <t>20260100204</t>
  </si>
  <si>
    <t>向宽洪</t>
  </si>
  <si>
    <t>20260100127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</si>
</sst>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indexed="8"/>
      <name val="宋体"/>
      <charset val="134"/>
      <scheme val="minor"/>
    </font>
    <font>
      <b/>
      <sz val="11"/>
      <color indexed="8"/>
      <name val="黑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黑体"/>
      <charset val="134"/>
    </font>
    <font>
      <sz val="11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12"/>
      <name val="宋体"/>
      <charset val="134"/>
    </font>
    <font>
      <b/>
      <sz val="11"/>
      <name val="黑体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4"/>
      <name val="汉仪细圆B5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7" fillId="16" borderId="8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32" fillId="31" borderId="8" applyNumberFormat="false" applyAlignment="false" applyProtection="false">
      <alignment vertical="center"/>
    </xf>
    <xf numFmtId="0" fontId="22" fillId="16" borderId="6" applyNumberFormat="false" applyAlignment="false" applyProtection="false">
      <alignment vertical="center"/>
    </xf>
    <xf numFmtId="0" fontId="25" fillId="26" borderId="7" applyNumberFormat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8" fillId="7" borderId="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9">
    <xf numFmtId="0" fontId="0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0" fontId="0" fillId="0" borderId="0" xfId="0" applyFont="true" applyAlignment="true">
      <alignment vertical="center" wrapText="true"/>
    </xf>
    <xf numFmtId="176" fontId="0" fillId="0" borderId="0" xfId="0" applyNumberFormat="true" applyFont="true">
      <alignment vertical="center"/>
    </xf>
    <xf numFmtId="176" fontId="0" fillId="0" borderId="0" xfId="0" applyNumberFormat="true" applyFont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6" fontId="3" fillId="0" borderId="0" xfId="0" applyNumberFormat="true" applyFont="true">
      <alignment vertical="center"/>
    </xf>
    <xf numFmtId="176" fontId="3" fillId="0" borderId="0" xfId="0" applyNumberFormat="true" applyFont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176" fontId="11" fillId="0" borderId="1" xfId="0" applyNumberFormat="true" applyFont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04"/>
  <sheetViews>
    <sheetView tabSelected="1" zoomScale="85" zoomScaleNormal="85" workbookViewId="0">
      <selection activeCell="W6" sqref="W6"/>
    </sheetView>
  </sheetViews>
  <sheetFormatPr defaultColWidth="9" defaultRowHeight="13.8"/>
  <cols>
    <col min="1" max="1" width="8.5" customWidth="true"/>
    <col min="2" max="2" width="11.9074074074074" customWidth="true"/>
    <col min="3" max="3" width="10.3703703703704" customWidth="true"/>
    <col min="4" max="4" width="18.7314814814815" customWidth="true"/>
    <col min="5" max="5" width="13.5925925925926" style="3" customWidth="true"/>
    <col min="6" max="6" width="13.7222222222222" style="3" customWidth="true"/>
    <col min="7" max="7" width="12.537037037037" style="4" customWidth="true"/>
    <col min="8" max="8" width="13.1666666666667" style="3" customWidth="true"/>
    <col min="9" max="9" width="12.6388888888889" style="4" customWidth="true"/>
    <col min="10" max="10" width="9.93518518518519" style="5" customWidth="true"/>
    <col min="11" max="11" width="11.75" style="4" customWidth="true"/>
  </cols>
  <sheetData>
    <row r="1" ht="36" customHeight="true" spans="1:11">
      <c r="A1" s="6" t="s">
        <v>0</v>
      </c>
      <c r="B1" s="7"/>
      <c r="C1" s="7"/>
      <c r="D1" s="7"/>
      <c r="E1" s="14"/>
      <c r="F1" s="14"/>
      <c r="G1" s="15"/>
      <c r="H1" s="14"/>
      <c r="I1" s="15"/>
      <c r="J1" s="21"/>
      <c r="K1" s="15"/>
    </row>
    <row r="2" ht="52" customHeight="true" spans="1:11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true" ht="46" customHeight="true" spans="1:11">
      <c r="A3" s="10" t="s">
        <v>2</v>
      </c>
      <c r="B3" s="10" t="s">
        <v>3</v>
      </c>
      <c r="C3" s="10" t="s">
        <v>4</v>
      </c>
      <c r="D3" s="10" t="s">
        <v>5</v>
      </c>
      <c r="E3" s="16" t="s">
        <v>6</v>
      </c>
      <c r="F3" s="16" t="s">
        <v>7</v>
      </c>
      <c r="G3" s="17" t="s">
        <v>8</v>
      </c>
      <c r="H3" s="17" t="s">
        <v>9</v>
      </c>
      <c r="I3" s="22" t="s">
        <v>10</v>
      </c>
      <c r="J3" s="23" t="s">
        <v>11</v>
      </c>
      <c r="K3" s="23" t="s">
        <v>12</v>
      </c>
    </row>
    <row r="4" s="2" customFormat="true" ht="40" customHeight="true" spans="1:11">
      <c r="A4" s="11">
        <v>1</v>
      </c>
      <c r="B4" s="12" t="s">
        <v>13</v>
      </c>
      <c r="C4" s="12" t="s">
        <v>14</v>
      </c>
      <c r="D4" s="13" t="s">
        <v>15</v>
      </c>
      <c r="E4" s="18">
        <v>89.5</v>
      </c>
      <c r="F4" s="18">
        <f t="shared" ref="F4:F67" si="0">E4*0.6</f>
        <v>53.7</v>
      </c>
      <c r="G4" s="19">
        <v>81.88</v>
      </c>
      <c r="H4" s="20">
        <f t="shared" ref="H4:H67" si="1">G4*0.4</f>
        <v>32.752</v>
      </c>
      <c r="I4" s="20">
        <v>86.452</v>
      </c>
      <c r="J4" s="13">
        <v>1</v>
      </c>
      <c r="K4" s="19"/>
    </row>
    <row r="5" s="2" customFormat="true" ht="40" customHeight="true" spans="1:11">
      <c r="A5" s="13">
        <v>2</v>
      </c>
      <c r="B5" s="12" t="s">
        <v>16</v>
      </c>
      <c r="C5" s="12" t="s">
        <v>14</v>
      </c>
      <c r="D5" s="13" t="s">
        <v>17</v>
      </c>
      <c r="E5" s="18">
        <v>85.25</v>
      </c>
      <c r="F5" s="18">
        <f t="shared" si="0"/>
        <v>51.15</v>
      </c>
      <c r="G5" s="19">
        <v>81.56</v>
      </c>
      <c r="H5" s="20">
        <f t="shared" si="1"/>
        <v>32.624</v>
      </c>
      <c r="I5" s="20">
        <v>83.774</v>
      </c>
      <c r="J5" s="13">
        <v>2</v>
      </c>
      <c r="K5" s="19"/>
    </row>
    <row r="6" s="2" customFormat="true" ht="40" customHeight="true" spans="1:11">
      <c r="A6" s="11">
        <v>3</v>
      </c>
      <c r="B6" s="12" t="s">
        <v>18</v>
      </c>
      <c r="C6" s="12" t="s">
        <v>14</v>
      </c>
      <c r="D6" s="13" t="s">
        <v>19</v>
      </c>
      <c r="E6" s="18">
        <v>85.73</v>
      </c>
      <c r="F6" s="18">
        <f t="shared" si="0"/>
        <v>51.438</v>
      </c>
      <c r="G6" s="19">
        <v>76.68</v>
      </c>
      <c r="H6" s="20">
        <f t="shared" si="1"/>
        <v>30.672</v>
      </c>
      <c r="I6" s="20">
        <v>82.11</v>
      </c>
      <c r="J6" s="13">
        <v>3</v>
      </c>
      <c r="K6" s="19"/>
    </row>
    <row r="7" s="2" customFormat="true" ht="40" customHeight="true" spans="1:11">
      <c r="A7" s="13">
        <v>4</v>
      </c>
      <c r="B7" s="12" t="s">
        <v>20</v>
      </c>
      <c r="C7" s="12" t="s">
        <v>14</v>
      </c>
      <c r="D7" s="13" t="s">
        <v>21</v>
      </c>
      <c r="E7" s="18">
        <v>82.8</v>
      </c>
      <c r="F7" s="18">
        <f t="shared" si="0"/>
        <v>49.68</v>
      </c>
      <c r="G7" s="19">
        <v>80.9</v>
      </c>
      <c r="H7" s="20">
        <f t="shared" si="1"/>
        <v>32.36</v>
      </c>
      <c r="I7" s="20">
        <v>82.04</v>
      </c>
      <c r="J7" s="13">
        <v>4</v>
      </c>
      <c r="K7" s="19"/>
    </row>
    <row r="8" s="2" customFormat="true" ht="40" customHeight="true" spans="1:11">
      <c r="A8" s="11">
        <v>5</v>
      </c>
      <c r="B8" s="12" t="s">
        <v>22</v>
      </c>
      <c r="C8" s="12" t="s">
        <v>14</v>
      </c>
      <c r="D8" s="13" t="s">
        <v>23</v>
      </c>
      <c r="E8" s="18">
        <v>85.61</v>
      </c>
      <c r="F8" s="18">
        <f t="shared" si="0"/>
        <v>51.366</v>
      </c>
      <c r="G8" s="19">
        <v>76.22</v>
      </c>
      <c r="H8" s="20">
        <f t="shared" si="1"/>
        <v>30.488</v>
      </c>
      <c r="I8" s="20">
        <v>81.854</v>
      </c>
      <c r="J8" s="13">
        <v>5</v>
      </c>
      <c r="K8" s="19"/>
    </row>
    <row r="9" s="2" customFormat="true" ht="40" customHeight="true" spans="1:11">
      <c r="A9" s="13">
        <v>6</v>
      </c>
      <c r="B9" s="12" t="s">
        <v>24</v>
      </c>
      <c r="C9" s="12" t="s">
        <v>14</v>
      </c>
      <c r="D9" s="13" t="s">
        <v>25</v>
      </c>
      <c r="E9" s="18">
        <v>81.79</v>
      </c>
      <c r="F9" s="18">
        <f t="shared" si="0"/>
        <v>49.074</v>
      </c>
      <c r="G9" s="19">
        <v>81.82</v>
      </c>
      <c r="H9" s="20">
        <f t="shared" si="1"/>
        <v>32.728</v>
      </c>
      <c r="I9" s="20">
        <v>81.802</v>
      </c>
      <c r="J9" s="13">
        <v>6</v>
      </c>
      <c r="K9" s="19"/>
    </row>
    <row r="10" s="2" customFormat="true" ht="40" customHeight="true" spans="1:11">
      <c r="A10" s="11">
        <v>7</v>
      </c>
      <c r="B10" s="12" t="s">
        <v>26</v>
      </c>
      <c r="C10" s="12" t="s">
        <v>14</v>
      </c>
      <c r="D10" s="13" t="s">
        <v>27</v>
      </c>
      <c r="E10" s="18">
        <v>83.11</v>
      </c>
      <c r="F10" s="18">
        <f t="shared" si="0"/>
        <v>49.866</v>
      </c>
      <c r="G10" s="19">
        <v>78.9</v>
      </c>
      <c r="H10" s="20">
        <f t="shared" si="1"/>
        <v>31.56</v>
      </c>
      <c r="I10" s="20">
        <v>81.426</v>
      </c>
      <c r="J10" s="13">
        <v>7</v>
      </c>
      <c r="K10" s="19"/>
    </row>
    <row r="11" s="2" customFormat="true" ht="40" customHeight="true" spans="1:11">
      <c r="A11" s="13">
        <v>8</v>
      </c>
      <c r="B11" s="12" t="s">
        <v>28</v>
      </c>
      <c r="C11" s="12" t="s">
        <v>14</v>
      </c>
      <c r="D11" s="13" t="s">
        <v>29</v>
      </c>
      <c r="E11" s="18">
        <v>82.45</v>
      </c>
      <c r="F11" s="18">
        <f t="shared" si="0"/>
        <v>49.47</v>
      </c>
      <c r="G11" s="19">
        <v>79.8</v>
      </c>
      <c r="H11" s="20">
        <f t="shared" si="1"/>
        <v>31.92</v>
      </c>
      <c r="I11" s="20">
        <v>81.39</v>
      </c>
      <c r="J11" s="13">
        <v>8</v>
      </c>
      <c r="K11" s="19"/>
    </row>
    <row r="12" s="2" customFormat="true" ht="40" customHeight="true" spans="1:11">
      <c r="A12" s="11">
        <v>9</v>
      </c>
      <c r="B12" s="12" t="s">
        <v>30</v>
      </c>
      <c r="C12" s="12" t="s">
        <v>14</v>
      </c>
      <c r="D12" s="13" t="s">
        <v>31</v>
      </c>
      <c r="E12" s="18">
        <v>84.14</v>
      </c>
      <c r="F12" s="18">
        <f t="shared" si="0"/>
        <v>50.484</v>
      </c>
      <c r="G12" s="19">
        <v>76.4</v>
      </c>
      <c r="H12" s="20">
        <f t="shared" si="1"/>
        <v>30.56</v>
      </c>
      <c r="I12" s="20">
        <v>81.044</v>
      </c>
      <c r="J12" s="13">
        <v>9</v>
      </c>
      <c r="K12" s="19"/>
    </row>
    <row r="13" s="2" customFormat="true" ht="40" customHeight="true" spans="1:11">
      <c r="A13" s="13">
        <v>10</v>
      </c>
      <c r="B13" s="12" t="s">
        <v>32</v>
      </c>
      <c r="C13" s="12" t="s">
        <v>14</v>
      </c>
      <c r="D13" s="13" t="s">
        <v>33</v>
      </c>
      <c r="E13" s="18">
        <v>83.73</v>
      </c>
      <c r="F13" s="18">
        <f t="shared" si="0"/>
        <v>50.238</v>
      </c>
      <c r="G13" s="19">
        <v>76.12</v>
      </c>
      <c r="H13" s="20">
        <f t="shared" si="1"/>
        <v>30.448</v>
      </c>
      <c r="I13" s="20">
        <v>80.686</v>
      </c>
      <c r="J13" s="13">
        <v>10</v>
      </c>
      <c r="K13" s="19"/>
    </row>
    <row r="14" s="2" customFormat="true" ht="40" customHeight="true" spans="1:11">
      <c r="A14" s="11">
        <v>11</v>
      </c>
      <c r="B14" s="12" t="s">
        <v>34</v>
      </c>
      <c r="C14" s="12" t="s">
        <v>14</v>
      </c>
      <c r="D14" s="13" t="s">
        <v>35</v>
      </c>
      <c r="E14" s="18">
        <v>80.94</v>
      </c>
      <c r="F14" s="18">
        <f t="shared" si="0"/>
        <v>48.564</v>
      </c>
      <c r="G14" s="19">
        <v>79.5</v>
      </c>
      <c r="H14" s="20">
        <f t="shared" si="1"/>
        <v>31.8</v>
      </c>
      <c r="I14" s="20">
        <v>80.364</v>
      </c>
      <c r="J14" s="13">
        <v>11</v>
      </c>
      <c r="K14" s="19"/>
    </row>
    <row r="15" s="2" customFormat="true" ht="40" customHeight="true" spans="1:11">
      <c r="A15" s="13">
        <v>12</v>
      </c>
      <c r="B15" s="12" t="s">
        <v>36</v>
      </c>
      <c r="C15" s="12" t="s">
        <v>14</v>
      </c>
      <c r="D15" s="13" t="s">
        <v>37</v>
      </c>
      <c r="E15" s="18">
        <v>82.18</v>
      </c>
      <c r="F15" s="18">
        <f t="shared" si="0"/>
        <v>49.308</v>
      </c>
      <c r="G15" s="19">
        <v>77.48</v>
      </c>
      <c r="H15" s="20">
        <f t="shared" si="1"/>
        <v>30.992</v>
      </c>
      <c r="I15" s="24">
        <v>80.3</v>
      </c>
      <c r="J15" s="25">
        <v>12</v>
      </c>
      <c r="K15" s="19"/>
    </row>
    <row r="16" s="2" customFormat="true" ht="40" customHeight="true" spans="1:11">
      <c r="A16" s="11">
        <v>13</v>
      </c>
      <c r="B16" s="12" t="s">
        <v>38</v>
      </c>
      <c r="C16" s="12" t="s">
        <v>14</v>
      </c>
      <c r="D16" s="13" t="s">
        <v>39</v>
      </c>
      <c r="E16" s="18">
        <v>80.58</v>
      </c>
      <c r="F16" s="18">
        <f t="shared" si="0"/>
        <v>48.348</v>
      </c>
      <c r="G16" s="19">
        <v>79.88</v>
      </c>
      <c r="H16" s="20">
        <f t="shared" si="1"/>
        <v>31.952</v>
      </c>
      <c r="I16" s="24">
        <v>80.3</v>
      </c>
      <c r="J16" s="25">
        <v>12</v>
      </c>
      <c r="K16" s="19"/>
    </row>
    <row r="17" s="2" customFormat="true" ht="40" customHeight="true" spans="1:11">
      <c r="A17" s="13">
        <v>14</v>
      </c>
      <c r="B17" s="12" t="s">
        <v>40</v>
      </c>
      <c r="C17" s="12" t="s">
        <v>14</v>
      </c>
      <c r="D17" s="13" t="s">
        <v>41</v>
      </c>
      <c r="E17" s="18">
        <v>79.63</v>
      </c>
      <c r="F17" s="18">
        <f t="shared" si="0"/>
        <v>47.778</v>
      </c>
      <c r="G17" s="19">
        <v>80.84</v>
      </c>
      <c r="H17" s="20">
        <f t="shared" si="1"/>
        <v>32.336</v>
      </c>
      <c r="I17" s="20">
        <v>80.114</v>
      </c>
      <c r="J17" s="13">
        <v>14</v>
      </c>
      <c r="K17" s="19"/>
    </row>
    <row r="18" s="2" customFormat="true" ht="40" customHeight="true" spans="1:11">
      <c r="A18" s="11">
        <v>15</v>
      </c>
      <c r="B18" s="12" t="s">
        <v>42</v>
      </c>
      <c r="C18" s="12" t="s">
        <v>14</v>
      </c>
      <c r="D18" s="13" t="s">
        <v>43</v>
      </c>
      <c r="E18" s="18">
        <v>82.37</v>
      </c>
      <c r="F18" s="18">
        <f t="shared" si="0"/>
        <v>49.422</v>
      </c>
      <c r="G18" s="19">
        <v>75.74</v>
      </c>
      <c r="H18" s="20">
        <f t="shared" si="1"/>
        <v>30.296</v>
      </c>
      <c r="I18" s="20">
        <v>79.718</v>
      </c>
      <c r="J18" s="13">
        <v>15</v>
      </c>
      <c r="K18" s="19"/>
    </row>
    <row r="19" s="2" customFormat="true" ht="40" customHeight="true" spans="1:11">
      <c r="A19" s="13">
        <v>16</v>
      </c>
      <c r="B19" s="12" t="s">
        <v>44</v>
      </c>
      <c r="C19" s="12" t="s">
        <v>14</v>
      </c>
      <c r="D19" s="13" t="s">
        <v>45</v>
      </c>
      <c r="E19" s="18">
        <v>80.35</v>
      </c>
      <c r="F19" s="18">
        <f t="shared" si="0"/>
        <v>48.21</v>
      </c>
      <c r="G19" s="19">
        <v>78.44</v>
      </c>
      <c r="H19" s="20">
        <f t="shared" si="1"/>
        <v>31.376</v>
      </c>
      <c r="I19" s="20">
        <v>79.586</v>
      </c>
      <c r="J19" s="13">
        <v>16</v>
      </c>
      <c r="K19" s="19"/>
    </row>
    <row r="20" s="2" customFormat="true" ht="40" customHeight="true" spans="1:11">
      <c r="A20" s="11">
        <v>17</v>
      </c>
      <c r="B20" s="12" t="s">
        <v>46</v>
      </c>
      <c r="C20" s="12" t="s">
        <v>14</v>
      </c>
      <c r="D20" s="13" t="s">
        <v>47</v>
      </c>
      <c r="E20" s="18">
        <v>81.15</v>
      </c>
      <c r="F20" s="18">
        <f t="shared" si="0"/>
        <v>48.69</v>
      </c>
      <c r="G20" s="19">
        <v>76.74</v>
      </c>
      <c r="H20" s="20">
        <f t="shared" si="1"/>
        <v>30.696</v>
      </c>
      <c r="I20" s="20">
        <v>79.386</v>
      </c>
      <c r="J20" s="13">
        <v>17</v>
      </c>
      <c r="K20" s="19"/>
    </row>
    <row r="21" s="2" customFormat="true" ht="40" customHeight="true" spans="1:11">
      <c r="A21" s="13">
        <v>18</v>
      </c>
      <c r="B21" s="12" t="s">
        <v>48</v>
      </c>
      <c r="C21" s="12" t="s">
        <v>14</v>
      </c>
      <c r="D21" s="13" t="s">
        <v>49</v>
      </c>
      <c r="E21" s="18">
        <v>77.08</v>
      </c>
      <c r="F21" s="18">
        <f t="shared" si="0"/>
        <v>46.248</v>
      </c>
      <c r="G21" s="19">
        <v>82.7</v>
      </c>
      <c r="H21" s="20">
        <f t="shared" si="1"/>
        <v>33.08</v>
      </c>
      <c r="I21" s="20">
        <v>79.328</v>
      </c>
      <c r="J21" s="13">
        <v>18</v>
      </c>
      <c r="K21" s="19"/>
    </row>
    <row r="22" s="2" customFormat="true" ht="40" customHeight="true" spans="1:11">
      <c r="A22" s="11">
        <v>19</v>
      </c>
      <c r="B22" s="12" t="s">
        <v>50</v>
      </c>
      <c r="C22" s="12" t="s">
        <v>14</v>
      </c>
      <c r="D22" s="13" t="s">
        <v>51</v>
      </c>
      <c r="E22" s="18">
        <v>79.29</v>
      </c>
      <c r="F22" s="18">
        <f t="shared" si="0"/>
        <v>47.574</v>
      </c>
      <c r="G22" s="19">
        <v>78.34</v>
      </c>
      <c r="H22" s="20">
        <f t="shared" si="1"/>
        <v>31.336</v>
      </c>
      <c r="I22" s="20">
        <v>78.91</v>
      </c>
      <c r="J22" s="13">
        <v>19</v>
      </c>
      <c r="K22" s="19"/>
    </row>
    <row r="23" s="2" customFormat="true" ht="40" customHeight="true" spans="1:11">
      <c r="A23" s="13">
        <v>20</v>
      </c>
      <c r="B23" s="12" t="s">
        <v>52</v>
      </c>
      <c r="C23" s="12" t="s">
        <v>14</v>
      </c>
      <c r="D23" s="13" t="s">
        <v>53</v>
      </c>
      <c r="E23" s="18">
        <v>78.98</v>
      </c>
      <c r="F23" s="18">
        <f t="shared" si="0"/>
        <v>47.388</v>
      </c>
      <c r="G23" s="19">
        <v>78</v>
      </c>
      <c r="H23" s="20">
        <f t="shared" si="1"/>
        <v>31.2</v>
      </c>
      <c r="I23" s="20">
        <v>78.588</v>
      </c>
      <c r="J23" s="13">
        <v>20</v>
      </c>
      <c r="K23" s="19"/>
    </row>
    <row r="24" s="2" customFormat="true" ht="40" customHeight="true" spans="1:11">
      <c r="A24" s="11">
        <v>21</v>
      </c>
      <c r="B24" s="12" t="s">
        <v>54</v>
      </c>
      <c r="C24" s="12" t="s">
        <v>14</v>
      </c>
      <c r="D24" s="13" t="s">
        <v>55</v>
      </c>
      <c r="E24" s="18">
        <v>79.91</v>
      </c>
      <c r="F24" s="18">
        <f t="shared" si="0"/>
        <v>47.946</v>
      </c>
      <c r="G24" s="19">
        <v>76.38</v>
      </c>
      <c r="H24" s="20">
        <f t="shared" si="1"/>
        <v>30.552</v>
      </c>
      <c r="I24" s="20">
        <v>78.498</v>
      </c>
      <c r="J24" s="13">
        <v>21</v>
      </c>
      <c r="K24" s="19"/>
    </row>
    <row r="25" s="2" customFormat="true" ht="40" customHeight="true" spans="1:11">
      <c r="A25" s="13">
        <v>22</v>
      </c>
      <c r="B25" s="12" t="s">
        <v>56</v>
      </c>
      <c r="C25" s="12" t="s">
        <v>14</v>
      </c>
      <c r="D25" s="13" t="s">
        <v>57</v>
      </c>
      <c r="E25" s="18">
        <v>76.93</v>
      </c>
      <c r="F25" s="18">
        <f t="shared" si="0"/>
        <v>46.158</v>
      </c>
      <c r="G25" s="19">
        <v>80.76</v>
      </c>
      <c r="H25" s="20">
        <f t="shared" si="1"/>
        <v>32.304</v>
      </c>
      <c r="I25" s="20">
        <v>78.462</v>
      </c>
      <c r="J25" s="13">
        <v>22</v>
      </c>
      <c r="K25" s="19"/>
    </row>
    <row r="26" s="2" customFormat="true" ht="40" customHeight="true" spans="1:11">
      <c r="A26" s="11">
        <v>23</v>
      </c>
      <c r="B26" s="12" t="s">
        <v>58</v>
      </c>
      <c r="C26" s="12" t="s">
        <v>14</v>
      </c>
      <c r="D26" s="13" t="s">
        <v>59</v>
      </c>
      <c r="E26" s="18">
        <v>77.61</v>
      </c>
      <c r="F26" s="18">
        <f t="shared" si="0"/>
        <v>46.566</v>
      </c>
      <c r="G26" s="19">
        <v>78.06</v>
      </c>
      <c r="H26" s="20">
        <f t="shared" si="1"/>
        <v>31.224</v>
      </c>
      <c r="I26" s="20">
        <v>77.79</v>
      </c>
      <c r="J26" s="13">
        <v>23</v>
      </c>
      <c r="K26" s="19"/>
    </row>
    <row r="27" s="2" customFormat="true" ht="40" customHeight="true" spans="1:11">
      <c r="A27" s="13">
        <v>24</v>
      </c>
      <c r="B27" s="12" t="s">
        <v>60</v>
      </c>
      <c r="C27" s="12" t="s">
        <v>14</v>
      </c>
      <c r="D27" s="13" t="s">
        <v>61</v>
      </c>
      <c r="E27" s="18">
        <v>79.59</v>
      </c>
      <c r="F27" s="18">
        <f t="shared" si="0"/>
        <v>47.754</v>
      </c>
      <c r="G27" s="19">
        <v>74.92</v>
      </c>
      <c r="H27" s="20">
        <f t="shared" si="1"/>
        <v>29.968</v>
      </c>
      <c r="I27" s="20">
        <v>77.722</v>
      </c>
      <c r="J27" s="13">
        <v>24</v>
      </c>
      <c r="K27" s="19"/>
    </row>
    <row r="28" s="2" customFormat="true" ht="40" customHeight="true" spans="1:11">
      <c r="A28" s="11">
        <v>25</v>
      </c>
      <c r="B28" s="12" t="s">
        <v>62</v>
      </c>
      <c r="C28" s="12" t="s">
        <v>14</v>
      </c>
      <c r="D28" s="13" t="s">
        <v>63</v>
      </c>
      <c r="E28" s="18">
        <v>79.09</v>
      </c>
      <c r="F28" s="18">
        <f t="shared" si="0"/>
        <v>47.454</v>
      </c>
      <c r="G28" s="19">
        <v>75.16</v>
      </c>
      <c r="H28" s="20">
        <f t="shared" si="1"/>
        <v>30.064</v>
      </c>
      <c r="I28" s="20">
        <v>77.518</v>
      </c>
      <c r="J28" s="13">
        <v>25</v>
      </c>
      <c r="K28" s="19"/>
    </row>
    <row r="29" s="2" customFormat="true" ht="40" customHeight="true" spans="1:11">
      <c r="A29" s="13">
        <v>26</v>
      </c>
      <c r="B29" s="12" t="s">
        <v>64</v>
      </c>
      <c r="C29" s="12" t="s">
        <v>14</v>
      </c>
      <c r="D29" s="13" t="s">
        <v>65</v>
      </c>
      <c r="E29" s="18">
        <v>77.94</v>
      </c>
      <c r="F29" s="18">
        <f t="shared" si="0"/>
        <v>46.764</v>
      </c>
      <c r="G29" s="19">
        <v>76.7</v>
      </c>
      <c r="H29" s="20">
        <f t="shared" si="1"/>
        <v>30.68</v>
      </c>
      <c r="I29" s="20">
        <v>77.444</v>
      </c>
      <c r="J29" s="13">
        <v>26</v>
      </c>
      <c r="K29" s="19"/>
    </row>
    <row r="30" s="2" customFormat="true" ht="40" customHeight="true" spans="1:11">
      <c r="A30" s="11">
        <v>27</v>
      </c>
      <c r="B30" s="12" t="s">
        <v>66</v>
      </c>
      <c r="C30" s="12" t="s">
        <v>14</v>
      </c>
      <c r="D30" s="13" t="s">
        <v>67</v>
      </c>
      <c r="E30" s="18">
        <v>75.3</v>
      </c>
      <c r="F30" s="18">
        <f t="shared" si="0"/>
        <v>45.18</v>
      </c>
      <c r="G30" s="19">
        <v>80.32</v>
      </c>
      <c r="H30" s="20">
        <f t="shared" si="1"/>
        <v>32.128</v>
      </c>
      <c r="I30" s="20">
        <v>77.308</v>
      </c>
      <c r="J30" s="13">
        <v>27</v>
      </c>
      <c r="K30" s="19"/>
    </row>
    <row r="31" s="2" customFormat="true" ht="40" customHeight="true" spans="1:11">
      <c r="A31" s="13">
        <v>28</v>
      </c>
      <c r="B31" s="12" t="s">
        <v>68</v>
      </c>
      <c r="C31" s="12" t="s">
        <v>14</v>
      </c>
      <c r="D31" s="13" t="s">
        <v>69</v>
      </c>
      <c r="E31" s="18">
        <v>80.55</v>
      </c>
      <c r="F31" s="18">
        <f t="shared" si="0"/>
        <v>48.33</v>
      </c>
      <c r="G31" s="19">
        <v>72.02</v>
      </c>
      <c r="H31" s="20">
        <f t="shared" si="1"/>
        <v>28.808</v>
      </c>
      <c r="I31" s="20">
        <v>77.138</v>
      </c>
      <c r="J31" s="13">
        <v>28</v>
      </c>
      <c r="K31" s="19"/>
    </row>
    <row r="32" s="2" customFormat="true" ht="40" customHeight="true" spans="1:11">
      <c r="A32" s="11">
        <v>29</v>
      </c>
      <c r="B32" s="12" t="s">
        <v>70</v>
      </c>
      <c r="C32" s="12" t="s">
        <v>14</v>
      </c>
      <c r="D32" s="13" t="s">
        <v>71</v>
      </c>
      <c r="E32" s="18">
        <v>80.62</v>
      </c>
      <c r="F32" s="18">
        <f t="shared" si="0"/>
        <v>48.372</v>
      </c>
      <c r="G32" s="19">
        <v>71.1</v>
      </c>
      <c r="H32" s="20">
        <f t="shared" si="1"/>
        <v>28.44</v>
      </c>
      <c r="I32" s="20">
        <v>76.812</v>
      </c>
      <c r="J32" s="13">
        <v>29</v>
      </c>
      <c r="K32" s="19"/>
    </row>
    <row r="33" s="2" customFormat="true" ht="40" customHeight="true" spans="1:11">
      <c r="A33" s="13">
        <v>30</v>
      </c>
      <c r="B33" s="12" t="s">
        <v>72</v>
      </c>
      <c r="C33" s="12" t="s">
        <v>14</v>
      </c>
      <c r="D33" s="13" t="s">
        <v>73</v>
      </c>
      <c r="E33" s="18">
        <v>75.11</v>
      </c>
      <c r="F33" s="18">
        <f t="shared" si="0"/>
        <v>45.066</v>
      </c>
      <c r="G33" s="19">
        <v>79.32</v>
      </c>
      <c r="H33" s="20">
        <f t="shared" si="1"/>
        <v>31.728</v>
      </c>
      <c r="I33" s="20">
        <v>76.794</v>
      </c>
      <c r="J33" s="13">
        <v>30</v>
      </c>
      <c r="K33" s="19"/>
    </row>
    <row r="34" s="2" customFormat="true" ht="40" customHeight="true" spans="1:11">
      <c r="A34" s="11">
        <v>31</v>
      </c>
      <c r="B34" s="12" t="s">
        <v>74</v>
      </c>
      <c r="C34" s="12" t="s">
        <v>14</v>
      </c>
      <c r="D34" s="13" t="s">
        <v>75</v>
      </c>
      <c r="E34" s="18">
        <v>78.4</v>
      </c>
      <c r="F34" s="18">
        <f t="shared" si="0"/>
        <v>47.04</v>
      </c>
      <c r="G34" s="19">
        <v>74.24</v>
      </c>
      <c r="H34" s="20">
        <f t="shared" si="1"/>
        <v>29.696</v>
      </c>
      <c r="I34" s="20">
        <v>76.736</v>
      </c>
      <c r="J34" s="13">
        <v>31</v>
      </c>
      <c r="K34" s="19"/>
    </row>
    <row r="35" s="2" customFormat="true" ht="40" customHeight="true" spans="1:11">
      <c r="A35" s="13">
        <v>32</v>
      </c>
      <c r="B35" s="12" t="s">
        <v>76</v>
      </c>
      <c r="C35" s="12" t="s">
        <v>14</v>
      </c>
      <c r="D35" s="13" t="s">
        <v>77</v>
      </c>
      <c r="E35" s="18">
        <v>77.75</v>
      </c>
      <c r="F35" s="18">
        <f t="shared" si="0"/>
        <v>46.65</v>
      </c>
      <c r="G35" s="19">
        <v>74.92</v>
      </c>
      <c r="H35" s="20">
        <f t="shared" si="1"/>
        <v>29.968</v>
      </c>
      <c r="I35" s="20">
        <v>76.618</v>
      </c>
      <c r="J35" s="13">
        <v>32</v>
      </c>
      <c r="K35" s="19"/>
    </row>
    <row r="36" s="2" customFormat="true" ht="40" customHeight="true" spans="1:11">
      <c r="A36" s="11">
        <v>33</v>
      </c>
      <c r="B36" s="12" t="s">
        <v>78</v>
      </c>
      <c r="C36" s="12" t="s">
        <v>14</v>
      </c>
      <c r="D36" s="13" t="s">
        <v>79</v>
      </c>
      <c r="E36" s="18">
        <v>76.16</v>
      </c>
      <c r="F36" s="18">
        <f t="shared" si="0"/>
        <v>45.696</v>
      </c>
      <c r="G36" s="19">
        <v>76.98</v>
      </c>
      <c r="H36" s="20">
        <f t="shared" si="1"/>
        <v>30.792</v>
      </c>
      <c r="I36" s="20">
        <v>76.488</v>
      </c>
      <c r="J36" s="13">
        <v>33</v>
      </c>
      <c r="K36" s="19"/>
    </row>
    <row r="37" s="2" customFormat="true" ht="40" customHeight="true" spans="1:11">
      <c r="A37" s="13">
        <v>34</v>
      </c>
      <c r="B37" s="12" t="s">
        <v>80</v>
      </c>
      <c r="C37" s="12" t="s">
        <v>14</v>
      </c>
      <c r="D37" s="13" t="s">
        <v>81</v>
      </c>
      <c r="E37" s="18">
        <v>75.63</v>
      </c>
      <c r="F37" s="18">
        <f t="shared" si="0"/>
        <v>45.378</v>
      </c>
      <c r="G37" s="19">
        <v>77.18</v>
      </c>
      <c r="H37" s="20">
        <f t="shared" si="1"/>
        <v>30.872</v>
      </c>
      <c r="I37" s="20">
        <v>76.25</v>
      </c>
      <c r="J37" s="13">
        <v>34</v>
      </c>
      <c r="K37" s="19"/>
    </row>
    <row r="38" s="2" customFormat="true" ht="40" customHeight="true" spans="1:11">
      <c r="A38" s="11">
        <v>35</v>
      </c>
      <c r="B38" s="12" t="s">
        <v>82</v>
      </c>
      <c r="C38" s="12" t="s">
        <v>14</v>
      </c>
      <c r="D38" s="13" t="s">
        <v>83</v>
      </c>
      <c r="E38" s="18">
        <v>76.44</v>
      </c>
      <c r="F38" s="18">
        <f t="shared" si="0"/>
        <v>45.864</v>
      </c>
      <c r="G38" s="19">
        <v>75.86</v>
      </c>
      <c r="H38" s="20">
        <f t="shared" si="1"/>
        <v>30.344</v>
      </c>
      <c r="I38" s="20">
        <v>76.208</v>
      </c>
      <c r="J38" s="13">
        <v>35</v>
      </c>
      <c r="K38" s="19"/>
    </row>
    <row r="39" s="2" customFormat="true" ht="40" customHeight="true" spans="1:11">
      <c r="A39" s="13">
        <v>36</v>
      </c>
      <c r="B39" s="12" t="s">
        <v>84</v>
      </c>
      <c r="C39" s="12" t="s">
        <v>14</v>
      </c>
      <c r="D39" s="13" t="s">
        <v>85</v>
      </c>
      <c r="E39" s="18">
        <v>76.03</v>
      </c>
      <c r="F39" s="18">
        <f t="shared" si="0"/>
        <v>45.618</v>
      </c>
      <c r="G39" s="19">
        <v>76.14</v>
      </c>
      <c r="H39" s="20">
        <f t="shared" si="1"/>
        <v>30.456</v>
      </c>
      <c r="I39" s="20">
        <v>76.074</v>
      </c>
      <c r="J39" s="13">
        <v>36</v>
      </c>
      <c r="K39" s="19"/>
    </row>
    <row r="40" s="2" customFormat="true" ht="40" customHeight="true" spans="1:11">
      <c r="A40" s="11">
        <v>37</v>
      </c>
      <c r="B40" s="12" t="s">
        <v>86</v>
      </c>
      <c r="C40" s="12" t="s">
        <v>14</v>
      </c>
      <c r="D40" s="13" t="s">
        <v>87</v>
      </c>
      <c r="E40" s="18">
        <v>75.41</v>
      </c>
      <c r="F40" s="18">
        <f t="shared" si="0"/>
        <v>45.246</v>
      </c>
      <c r="G40" s="19">
        <v>76.62</v>
      </c>
      <c r="H40" s="20">
        <f t="shared" si="1"/>
        <v>30.648</v>
      </c>
      <c r="I40" s="20">
        <v>75.894</v>
      </c>
      <c r="J40" s="13">
        <v>37</v>
      </c>
      <c r="K40" s="19"/>
    </row>
    <row r="41" s="2" customFormat="true" ht="40" customHeight="true" spans="1:11">
      <c r="A41" s="13">
        <v>38</v>
      </c>
      <c r="B41" s="12" t="s">
        <v>88</v>
      </c>
      <c r="C41" s="12" t="s">
        <v>14</v>
      </c>
      <c r="D41" s="13" t="s">
        <v>89</v>
      </c>
      <c r="E41" s="18">
        <v>77.24</v>
      </c>
      <c r="F41" s="18">
        <f t="shared" si="0"/>
        <v>46.344</v>
      </c>
      <c r="G41" s="19">
        <v>73.76</v>
      </c>
      <c r="H41" s="20">
        <f t="shared" si="1"/>
        <v>29.504</v>
      </c>
      <c r="I41" s="20">
        <v>75.848</v>
      </c>
      <c r="J41" s="13">
        <v>38</v>
      </c>
      <c r="K41" s="19"/>
    </row>
    <row r="42" s="2" customFormat="true" ht="40" customHeight="true" spans="1:11">
      <c r="A42" s="11">
        <v>39</v>
      </c>
      <c r="B42" s="12" t="s">
        <v>90</v>
      </c>
      <c r="C42" s="12" t="s">
        <v>14</v>
      </c>
      <c r="D42" s="13" t="s">
        <v>91</v>
      </c>
      <c r="E42" s="18">
        <v>74.93</v>
      </c>
      <c r="F42" s="18">
        <f t="shared" si="0"/>
        <v>44.958</v>
      </c>
      <c r="G42" s="19">
        <v>76.88</v>
      </c>
      <c r="H42" s="20">
        <f t="shared" si="1"/>
        <v>30.752</v>
      </c>
      <c r="I42" s="20">
        <v>75.71</v>
      </c>
      <c r="J42" s="13">
        <v>39</v>
      </c>
      <c r="K42" s="19"/>
    </row>
    <row r="43" s="2" customFormat="true" ht="40" customHeight="true" spans="1:11">
      <c r="A43" s="13">
        <v>40</v>
      </c>
      <c r="B43" s="12" t="s">
        <v>92</v>
      </c>
      <c r="C43" s="12" t="s">
        <v>14</v>
      </c>
      <c r="D43" s="13" t="s">
        <v>93</v>
      </c>
      <c r="E43" s="18">
        <v>72.15</v>
      </c>
      <c r="F43" s="18">
        <f t="shared" si="0"/>
        <v>43.29</v>
      </c>
      <c r="G43" s="19">
        <v>81.02</v>
      </c>
      <c r="H43" s="20">
        <f t="shared" si="1"/>
        <v>32.408</v>
      </c>
      <c r="I43" s="24">
        <v>75.698</v>
      </c>
      <c r="J43" s="13">
        <v>40</v>
      </c>
      <c r="K43" s="19"/>
    </row>
    <row r="44" s="2" customFormat="true" ht="40" customHeight="true" spans="1:11">
      <c r="A44" s="11">
        <v>41</v>
      </c>
      <c r="B44" s="12" t="s">
        <v>94</v>
      </c>
      <c r="C44" s="12" t="s">
        <v>14</v>
      </c>
      <c r="D44" s="13" t="s">
        <v>95</v>
      </c>
      <c r="E44" s="18">
        <v>75.31</v>
      </c>
      <c r="F44" s="18">
        <f t="shared" si="0"/>
        <v>45.186</v>
      </c>
      <c r="G44" s="19">
        <v>76.28</v>
      </c>
      <c r="H44" s="20">
        <f t="shared" si="1"/>
        <v>30.512</v>
      </c>
      <c r="I44" s="24">
        <v>75.698</v>
      </c>
      <c r="J44" s="13">
        <v>41</v>
      </c>
      <c r="K44" s="19"/>
    </row>
    <row r="45" s="2" customFormat="true" ht="40" customHeight="true" spans="1:11">
      <c r="A45" s="13">
        <v>42</v>
      </c>
      <c r="B45" s="12" t="s">
        <v>96</v>
      </c>
      <c r="C45" s="12" t="s">
        <v>14</v>
      </c>
      <c r="D45" s="13" t="s">
        <v>97</v>
      </c>
      <c r="E45" s="18">
        <v>74.06</v>
      </c>
      <c r="F45" s="18">
        <f t="shared" si="0"/>
        <v>44.436</v>
      </c>
      <c r="G45" s="19">
        <v>78.04</v>
      </c>
      <c r="H45" s="20">
        <f t="shared" si="1"/>
        <v>31.216</v>
      </c>
      <c r="I45" s="20">
        <v>75.652</v>
      </c>
      <c r="J45" s="13">
        <v>42</v>
      </c>
      <c r="K45" s="19"/>
    </row>
    <row r="46" s="2" customFormat="true" ht="40" customHeight="true" spans="1:11">
      <c r="A46" s="11">
        <v>43</v>
      </c>
      <c r="B46" s="12" t="s">
        <v>98</v>
      </c>
      <c r="C46" s="12" t="s">
        <v>14</v>
      </c>
      <c r="D46" s="13" t="s">
        <v>99</v>
      </c>
      <c r="E46" s="18">
        <v>76.89</v>
      </c>
      <c r="F46" s="18">
        <f t="shared" si="0"/>
        <v>46.134</v>
      </c>
      <c r="G46" s="19">
        <v>72.9</v>
      </c>
      <c r="H46" s="20">
        <f t="shared" si="1"/>
        <v>29.16</v>
      </c>
      <c r="I46" s="20">
        <v>75.294</v>
      </c>
      <c r="J46" s="13">
        <v>43</v>
      </c>
      <c r="K46" s="19"/>
    </row>
    <row r="47" s="2" customFormat="true" ht="40" customHeight="true" spans="1:11">
      <c r="A47" s="13">
        <v>44</v>
      </c>
      <c r="B47" s="12" t="s">
        <v>100</v>
      </c>
      <c r="C47" s="12" t="s">
        <v>14</v>
      </c>
      <c r="D47" s="13" t="s">
        <v>101</v>
      </c>
      <c r="E47" s="18">
        <v>74.26</v>
      </c>
      <c r="F47" s="18">
        <f t="shared" si="0"/>
        <v>44.556</v>
      </c>
      <c r="G47" s="19">
        <v>76.81</v>
      </c>
      <c r="H47" s="20">
        <f t="shared" si="1"/>
        <v>30.724</v>
      </c>
      <c r="I47" s="20">
        <v>75.28</v>
      </c>
      <c r="J47" s="13">
        <v>44</v>
      </c>
      <c r="K47" s="19"/>
    </row>
    <row r="48" s="2" customFormat="true" ht="40" customHeight="true" spans="1:11">
      <c r="A48" s="11">
        <v>45</v>
      </c>
      <c r="B48" s="12" t="s">
        <v>102</v>
      </c>
      <c r="C48" s="12" t="s">
        <v>14</v>
      </c>
      <c r="D48" s="13" t="s">
        <v>103</v>
      </c>
      <c r="E48" s="18">
        <v>74.4</v>
      </c>
      <c r="F48" s="18">
        <f t="shared" si="0"/>
        <v>44.64</v>
      </c>
      <c r="G48" s="19">
        <v>76.56</v>
      </c>
      <c r="H48" s="20">
        <f t="shared" si="1"/>
        <v>30.624</v>
      </c>
      <c r="I48" s="20">
        <v>75.264</v>
      </c>
      <c r="J48" s="13">
        <v>45</v>
      </c>
      <c r="K48" s="19"/>
    </row>
    <row r="49" s="2" customFormat="true" ht="40" customHeight="true" spans="1:11">
      <c r="A49" s="13">
        <v>46</v>
      </c>
      <c r="B49" s="12" t="s">
        <v>104</v>
      </c>
      <c r="C49" s="12" t="s">
        <v>14</v>
      </c>
      <c r="D49" s="13" t="s">
        <v>105</v>
      </c>
      <c r="E49" s="18">
        <v>75.85</v>
      </c>
      <c r="F49" s="18">
        <f t="shared" si="0"/>
        <v>45.51</v>
      </c>
      <c r="G49" s="19">
        <v>74.06</v>
      </c>
      <c r="H49" s="20">
        <f t="shared" si="1"/>
        <v>29.624</v>
      </c>
      <c r="I49" s="20">
        <v>75.134</v>
      </c>
      <c r="J49" s="13">
        <v>46</v>
      </c>
      <c r="K49" s="19"/>
    </row>
    <row r="50" s="2" customFormat="true" ht="40" customHeight="true" spans="1:11">
      <c r="A50" s="11">
        <v>47</v>
      </c>
      <c r="B50" s="12" t="s">
        <v>106</v>
      </c>
      <c r="C50" s="12" t="s">
        <v>14</v>
      </c>
      <c r="D50" s="13" t="s">
        <v>107</v>
      </c>
      <c r="E50" s="18">
        <v>72.56</v>
      </c>
      <c r="F50" s="18">
        <f t="shared" si="0"/>
        <v>43.536</v>
      </c>
      <c r="G50" s="19">
        <v>78.92</v>
      </c>
      <c r="H50" s="20">
        <f t="shared" si="1"/>
        <v>31.568</v>
      </c>
      <c r="I50" s="20">
        <v>75.104</v>
      </c>
      <c r="J50" s="13">
        <v>47</v>
      </c>
      <c r="K50" s="19"/>
    </row>
    <row r="51" s="2" customFormat="true" ht="40" customHeight="true" spans="1:11">
      <c r="A51" s="13">
        <v>48</v>
      </c>
      <c r="B51" s="12" t="s">
        <v>108</v>
      </c>
      <c r="C51" s="12" t="s">
        <v>14</v>
      </c>
      <c r="D51" s="13" t="s">
        <v>109</v>
      </c>
      <c r="E51" s="18">
        <v>75.28</v>
      </c>
      <c r="F51" s="18">
        <f t="shared" si="0"/>
        <v>45.168</v>
      </c>
      <c r="G51" s="19">
        <v>74.06</v>
      </c>
      <c r="H51" s="20">
        <f t="shared" si="1"/>
        <v>29.624</v>
      </c>
      <c r="I51" s="20">
        <v>74.792</v>
      </c>
      <c r="J51" s="13">
        <v>48</v>
      </c>
      <c r="K51" s="19"/>
    </row>
    <row r="52" s="2" customFormat="true" ht="40" customHeight="true" spans="1:11">
      <c r="A52" s="11">
        <v>49</v>
      </c>
      <c r="B52" s="12" t="s">
        <v>110</v>
      </c>
      <c r="C52" s="12" t="s">
        <v>14</v>
      </c>
      <c r="D52" s="13" t="s">
        <v>111</v>
      </c>
      <c r="E52" s="18">
        <v>74.91</v>
      </c>
      <c r="F52" s="18">
        <f t="shared" si="0"/>
        <v>44.946</v>
      </c>
      <c r="G52" s="19">
        <v>74.2</v>
      </c>
      <c r="H52" s="20">
        <f t="shared" si="1"/>
        <v>29.68</v>
      </c>
      <c r="I52" s="24">
        <v>74.626</v>
      </c>
      <c r="J52" s="13">
        <v>49</v>
      </c>
      <c r="K52" s="19"/>
    </row>
    <row r="53" s="2" customFormat="true" ht="40" customHeight="true" spans="1:11">
      <c r="A53" s="13">
        <v>50</v>
      </c>
      <c r="B53" s="12" t="s">
        <v>112</v>
      </c>
      <c r="C53" s="12" t="s">
        <v>14</v>
      </c>
      <c r="D53" s="13" t="s">
        <v>113</v>
      </c>
      <c r="E53" s="18">
        <v>74.71</v>
      </c>
      <c r="F53" s="18">
        <f t="shared" si="0"/>
        <v>44.826</v>
      </c>
      <c r="G53" s="19">
        <v>74.5</v>
      </c>
      <c r="H53" s="20">
        <f t="shared" si="1"/>
        <v>29.8</v>
      </c>
      <c r="I53" s="24">
        <v>74.626</v>
      </c>
      <c r="J53" s="13">
        <v>50</v>
      </c>
      <c r="K53" s="19"/>
    </row>
    <row r="54" s="2" customFormat="true" ht="40" customHeight="true" spans="1:11">
      <c r="A54" s="11">
        <v>51</v>
      </c>
      <c r="B54" s="12" t="s">
        <v>114</v>
      </c>
      <c r="C54" s="12" t="s">
        <v>14</v>
      </c>
      <c r="D54" s="13" t="s">
        <v>115</v>
      </c>
      <c r="E54" s="18">
        <v>74.42</v>
      </c>
      <c r="F54" s="18">
        <f t="shared" si="0"/>
        <v>44.652</v>
      </c>
      <c r="G54" s="19">
        <v>74.9</v>
      </c>
      <c r="H54" s="20">
        <f t="shared" si="1"/>
        <v>29.96</v>
      </c>
      <c r="I54" s="20">
        <v>74.612</v>
      </c>
      <c r="J54" s="13">
        <v>51</v>
      </c>
      <c r="K54" s="19"/>
    </row>
    <row r="55" s="2" customFormat="true" ht="40" customHeight="true" spans="1:11">
      <c r="A55" s="13">
        <v>52</v>
      </c>
      <c r="B55" s="12" t="s">
        <v>116</v>
      </c>
      <c r="C55" s="12" t="s">
        <v>14</v>
      </c>
      <c r="D55" s="13" t="s">
        <v>117</v>
      </c>
      <c r="E55" s="18">
        <v>73.92</v>
      </c>
      <c r="F55" s="18">
        <f t="shared" si="0"/>
        <v>44.352</v>
      </c>
      <c r="G55" s="19">
        <v>75.52</v>
      </c>
      <c r="H55" s="20">
        <f t="shared" si="1"/>
        <v>30.208</v>
      </c>
      <c r="I55" s="20">
        <v>74.56</v>
      </c>
      <c r="J55" s="13">
        <v>52</v>
      </c>
      <c r="K55" s="19"/>
    </row>
    <row r="56" s="2" customFormat="true" ht="40" customHeight="true" spans="1:11">
      <c r="A56" s="11">
        <v>53</v>
      </c>
      <c r="B56" s="12" t="s">
        <v>118</v>
      </c>
      <c r="C56" s="12" t="s">
        <v>14</v>
      </c>
      <c r="D56" s="13" t="s">
        <v>119</v>
      </c>
      <c r="E56" s="18">
        <v>73.92</v>
      </c>
      <c r="F56" s="18">
        <f t="shared" si="0"/>
        <v>44.352</v>
      </c>
      <c r="G56" s="19">
        <v>74.58</v>
      </c>
      <c r="H56" s="20">
        <f t="shared" si="1"/>
        <v>29.832</v>
      </c>
      <c r="I56" s="20">
        <v>74.184</v>
      </c>
      <c r="J56" s="13">
        <v>53</v>
      </c>
      <c r="K56" s="19"/>
    </row>
    <row r="57" s="2" customFormat="true" ht="40" customHeight="true" spans="1:11">
      <c r="A57" s="13">
        <v>54</v>
      </c>
      <c r="B57" s="12" t="s">
        <v>120</v>
      </c>
      <c r="C57" s="12" t="s">
        <v>14</v>
      </c>
      <c r="D57" s="13" t="s">
        <v>121</v>
      </c>
      <c r="E57" s="18">
        <v>74.02</v>
      </c>
      <c r="F57" s="18">
        <f t="shared" si="0"/>
        <v>44.412</v>
      </c>
      <c r="G57" s="19">
        <v>73.84</v>
      </c>
      <c r="H57" s="20">
        <f t="shared" si="1"/>
        <v>29.536</v>
      </c>
      <c r="I57" s="20">
        <v>73.948</v>
      </c>
      <c r="J57" s="13">
        <v>54</v>
      </c>
      <c r="K57" s="19"/>
    </row>
    <row r="58" s="2" customFormat="true" ht="40" customHeight="true" spans="1:11">
      <c r="A58" s="11">
        <v>55</v>
      </c>
      <c r="B58" s="12" t="s">
        <v>122</v>
      </c>
      <c r="C58" s="12" t="s">
        <v>14</v>
      </c>
      <c r="D58" s="13" t="s">
        <v>123</v>
      </c>
      <c r="E58" s="18">
        <v>70.74</v>
      </c>
      <c r="F58" s="18">
        <f t="shared" si="0"/>
        <v>42.444</v>
      </c>
      <c r="G58" s="19">
        <v>78.2</v>
      </c>
      <c r="H58" s="20">
        <f t="shared" si="1"/>
        <v>31.28</v>
      </c>
      <c r="I58" s="20">
        <v>73.724</v>
      </c>
      <c r="J58" s="13">
        <v>55</v>
      </c>
      <c r="K58" s="19"/>
    </row>
    <row r="59" s="2" customFormat="true" ht="40" customHeight="true" spans="1:11">
      <c r="A59" s="13">
        <v>56</v>
      </c>
      <c r="B59" s="12" t="s">
        <v>124</v>
      </c>
      <c r="C59" s="12" t="s">
        <v>14</v>
      </c>
      <c r="D59" s="13" t="s">
        <v>125</v>
      </c>
      <c r="E59" s="18">
        <v>72.38</v>
      </c>
      <c r="F59" s="18">
        <f t="shared" si="0"/>
        <v>43.428</v>
      </c>
      <c r="G59" s="19">
        <v>75.12</v>
      </c>
      <c r="H59" s="20">
        <f t="shared" si="1"/>
        <v>30.048</v>
      </c>
      <c r="I59" s="20">
        <v>73.476</v>
      </c>
      <c r="J59" s="13">
        <v>56</v>
      </c>
      <c r="K59" s="19"/>
    </row>
    <row r="60" s="2" customFormat="true" ht="40" customHeight="true" spans="1:11">
      <c r="A60" s="11">
        <v>57</v>
      </c>
      <c r="B60" s="12" t="s">
        <v>126</v>
      </c>
      <c r="C60" s="12" t="s">
        <v>14</v>
      </c>
      <c r="D60" s="13" t="s">
        <v>127</v>
      </c>
      <c r="E60" s="18">
        <v>72.89</v>
      </c>
      <c r="F60" s="18">
        <f t="shared" si="0"/>
        <v>43.734</v>
      </c>
      <c r="G60" s="19">
        <v>74.1</v>
      </c>
      <c r="H60" s="20">
        <f t="shared" si="1"/>
        <v>29.64</v>
      </c>
      <c r="I60" s="20">
        <v>73.374</v>
      </c>
      <c r="J60" s="13">
        <v>57</v>
      </c>
      <c r="K60" s="19"/>
    </row>
    <row r="61" s="2" customFormat="true" ht="40" customHeight="true" spans="1:11">
      <c r="A61" s="13">
        <v>58</v>
      </c>
      <c r="B61" s="12" t="s">
        <v>128</v>
      </c>
      <c r="C61" s="12" t="s">
        <v>14</v>
      </c>
      <c r="D61" s="13" t="s">
        <v>129</v>
      </c>
      <c r="E61" s="18">
        <v>69.98</v>
      </c>
      <c r="F61" s="18">
        <f t="shared" si="0"/>
        <v>41.988</v>
      </c>
      <c r="G61" s="19">
        <v>78.42</v>
      </c>
      <c r="H61" s="20">
        <f t="shared" si="1"/>
        <v>31.368</v>
      </c>
      <c r="I61" s="20">
        <v>73.356</v>
      </c>
      <c r="J61" s="13">
        <v>58</v>
      </c>
      <c r="K61" s="19"/>
    </row>
    <row r="62" s="2" customFormat="true" ht="40" customHeight="true" spans="1:11">
      <c r="A62" s="11">
        <v>59</v>
      </c>
      <c r="B62" s="12" t="s">
        <v>130</v>
      </c>
      <c r="C62" s="12" t="s">
        <v>14</v>
      </c>
      <c r="D62" s="13" t="s">
        <v>131</v>
      </c>
      <c r="E62" s="18">
        <v>73.42</v>
      </c>
      <c r="F62" s="18">
        <f t="shared" si="0"/>
        <v>44.052</v>
      </c>
      <c r="G62" s="19">
        <v>72.06</v>
      </c>
      <c r="H62" s="20">
        <f t="shared" si="1"/>
        <v>28.824</v>
      </c>
      <c r="I62" s="20">
        <v>72.876</v>
      </c>
      <c r="J62" s="13">
        <v>59</v>
      </c>
      <c r="K62" s="19"/>
    </row>
    <row r="63" s="2" customFormat="true" ht="40" customHeight="true" spans="1:11">
      <c r="A63" s="13">
        <v>60</v>
      </c>
      <c r="B63" s="12" t="s">
        <v>132</v>
      </c>
      <c r="C63" s="12" t="s">
        <v>14</v>
      </c>
      <c r="D63" s="13" t="s">
        <v>133</v>
      </c>
      <c r="E63" s="18">
        <v>71.79</v>
      </c>
      <c r="F63" s="18">
        <f t="shared" si="0"/>
        <v>43.074</v>
      </c>
      <c r="G63" s="19">
        <v>74.3</v>
      </c>
      <c r="H63" s="20">
        <f t="shared" si="1"/>
        <v>29.72</v>
      </c>
      <c r="I63" s="20">
        <v>72.794</v>
      </c>
      <c r="J63" s="13">
        <v>60</v>
      </c>
      <c r="K63" s="19"/>
    </row>
    <row r="64" s="2" customFormat="true" ht="40" customHeight="true" spans="1:11">
      <c r="A64" s="11">
        <v>61</v>
      </c>
      <c r="B64" s="12" t="s">
        <v>134</v>
      </c>
      <c r="C64" s="12" t="s">
        <v>14</v>
      </c>
      <c r="D64" s="13" t="s">
        <v>135</v>
      </c>
      <c r="E64" s="18">
        <v>71.93</v>
      </c>
      <c r="F64" s="18">
        <f t="shared" si="0"/>
        <v>43.158</v>
      </c>
      <c r="G64" s="19">
        <v>73.68</v>
      </c>
      <c r="H64" s="20">
        <f t="shared" si="1"/>
        <v>29.472</v>
      </c>
      <c r="I64" s="20">
        <v>72.63</v>
      </c>
      <c r="J64" s="13">
        <v>61</v>
      </c>
      <c r="K64" s="19"/>
    </row>
    <row r="65" s="2" customFormat="true" ht="40" customHeight="true" spans="1:11">
      <c r="A65" s="13">
        <v>62</v>
      </c>
      <c r="B65" s="12" t="s">
        <v>136</v>
      </c>
      <c r="C65" s="12" t="s">
        <v>14</v>
      </c>
      <c r="D65" s="13" t="s">
        <v>137</v>
      </c>
      <c r="E65" s="18">
        <v>75.27</v>
      </c>
      <c r="F65" s="18">
        <f t="shared" si="0"/>
        <v>45.162</v>
      </c>
      <c r="G65" s="19">
        <v>68.58</v>
      </c>
      <c r="H65" s="20">
        <f t="shared" si="1"/>
        <v>27.432</v>
      </c>
      <c r="I65" s="20">
        <v>72.594</v>
      </c>
      <c r="J65" s="13">
        <v>62</v>
      </c>
      <c r="K65" s="19"/>
    </row>
    <row r="66" s="2" customFormat="true" ht="40" customHeight="true" spans="1:11">
      <c r="A66" s="11">
        <v>63</v>
      </c>
      <c r="B66" s="12" t="s">
        <v>138</v>
      </c>
      <c r="C66" s="12" t="s">
        <v>14</v>
      </c>
      <c r="D66" s="13" t="s">
        <v>139</v>
      </c>
      <c r="E66" s="18">
        <v>71</v>
      </c>
      <c r="F66" s="18">
        <f t="shared" si="0"/>
        <v>42.6</v>
      </c>
      <c r="G66" s="19">
        <v>74.66</v>
      </c>
      <c r="H66" s="20">
        <f t="shared" si="1"/>
        <v>29.864</v>
      </c>
      <c r="I66" s="20">
        <v>72.464</v>
      </c>
      <c r="J66" s="13">
        <v>63</v>
      </c>
      <c r="K66" s="19"/>
    </row>
    <row r="67" s="2" customFormat="true" ht="40" customHeight="true" spans="1:11">
      <c r="A67" s="13">
        <v>64</v>
      </c>
      <c r="B67" s="12" t="s">
        <v>140</v>
      </c>
      <c r="C67" s="12" t="s">
        <v>14</v>
      </c>
      <c r="D67" s="13" t="s">
        <v>141</v>
      </c>
      <c r="E67" s="18">
        <v>74.27</v>
      </c>
      <c r="F67" s="18">
        <f t="shared" si="0"/>
        <v>44.562</v>
      </c>
      <c r="G67" s="19">
        <v>69.48</v>
      </c>
      <c r="H67" s="20">
        <f t="shared" si="1"/>
        <v>27.792</v>
      </c>
      <c r="I67" s="20">
        <v>72.354</v>
      </c>
      <c r="J67" s="13">
        <v>64</v>
      </c>
      <c r="K67" s="19"/>
    </row>
    <row r="68" s="2" customFormat="true" ht="40" customHeight="true" spans="1:11">
      <c r="A68" s="11">
        <v>65</v>
      </c>
      <c r="B68" s="12" t="s">
        <v>142</v>
      </c>
      <c r="C68" s="12" t="s">
        <v>14</v>
      </c>
      <c r="D68" s="13" t="s">
        <v>143</v>
      </c>
      <c r="E68" s="18">
        <v>69.49</v>
      </c>
      <c r="F68" s="18">
        <f t="shared" ref="F68:F102" si="2">E68*0.6</f>
        <v>41.694</v>
      </c>
      <c r="G68" s="19">
        <v>75.4</v>
      </c>
      <c r="H68" s="20">
        <f t="shared" ref="H68:H100" si="3">G68*0.4</f>
        <v>30.16</v>
      </c>
      <c r="I68" s="20">
        <v>71.854</v>
      </c>
      <c r="J68" s="13">
        <v>65</v>
      </c>
      <c r="K68" s="19"/>
    </row>
    <row r="69" s="2" customFormat="true" ht="40" customHeight="true" spans="1:11">
      <c r="A69" s="13">
        <v>66</v>
      </c>
      <c r="B69" s="12" t="s">
        <v>144</v>
      </c>
      <c r="C69" s="12" t="s">
        <v>14</v>
      </c>
      <c r="D69" s="13" t="s">
        <v>145</v>
      </c>
      <c r="E69" s="18">
        <v>70.87</v>
      </c>
      <c r="F69" s="18">
        <f t="shared" si="2"/>
        <v>42.522</v>
      </c>
      <c r="G69" s="19">
        <v>73.2</v>
      </c>
      <c r="H69" s="20">
        <f t="shared" si="3"/>
        <v>29.28</v>
      </c>
      <c r="I69" s="24">
        <v>71.802</v>
      </c>
      <c r="J69" s="25">
        <v>66</v>
      </c>
      <c r="K69" s="19"/>
    </row>
    <row r="70" s="2" customFormat="true" ht="40" customHeight="true" spans="1:11">
      <c r="A70" s="11">
        <v>67</v>
      </c>
      <c r="B70" s="12" t="s">
        <v>146</v>
      </c>
      <c r="C70" s="12" t="s">
        <v>14</v>
      </c>
      <c r="D70" s="13" t="s">
        <v>147</v>
      </c>
      <c r="E70" s="18">
        <v>71.01</v>
      </c>
      <c r="F70" s="18">
        <f t="shared" si="2"/>
        <v>42.606</v>
      </c>
      <c r="G70" s="19">
        <v>72.98</v>
      </c>
      <c r="H70" s="20">
        <f t="shared" si="3"/>
        <v>29.192</v>
      </c>
      <c r="I70" s="24">
        <v>71.798</v>
      </c>
      <c r="J70" s="25">
        <v>66</v>
      </c>
      <c r="K70" s="19"/>
    </row>
    <row r="71" s="2" customFormat="true" ht="40" customHeight="true" spans="1:11">
      <c r="A71" s="13">
        <v>68</v>
      </c>
      <c r="B71" s="12" t="s">
        <v>148</v>
      </c>
      <c r="C71" s="12" t="s">
        <v>14</v>
      </c>
      <c r="D71" s="13" t="s">
        <v>149</v>
      </c>
      <c r="E71" s="18">
        <v>68.8</v>
      </c>
      <c r="F71" s="18">
        <f t="shared" si="2"/>
        <v>41.28</v>
      </c>
      <c r="G71" s="19">
        <v>75.88</v>
      </c>
      <c r="H71" s="20">
        <f t="shared" si="3"/>
        <v>30.352</v>
      </c>
      <c r="I71" s="20">
        <v>71.632</v>
      </c>
      <c r="J71" s="13">
        <v>68</v>
      </c>
      <c r="K71" s="19"/>
    </row>
    <row r="72" s="2" customFormat="true" ht="40" customHeight="true" spans="1:11">
      <c r="A72" s="11">
        <v>69</v>
      </c>
      <c r="B72" s="12" t="s">
        <v>150</v>
      </c>
      <c r="C72" s="12" t="s">
        <v>14</v>
      </c>
      <c r="D72" s="13" t="s">
        <v>151</v>
      </c>
      <c r="E72" s="18">
        <v>69.52</v>
      </c>
      <c r="F72" s="18">
        <f t="shared" si="2"/>
        <v>41.712</v>
      </c>
      <c r="G72" s="19">
        <v>74.54</v>
      </c>
      <c r="H72" s="20">
        <f t="shared" si="3"/>
        <v>29.816</v>
      </c>
      <c r="I72" s="20">
        <v>71.528</v>
      </c>
      <c r="J72" s="13">
        <v>69</v>
      </c>
      <c r="K72" s="19"/>
    </row>
    <row r="73" s="2" customFormat="true" ht="40" customHeight="true" spans="1:11">
      <c r="A73" s="13">
        <v>70</v>
      </c>
      <c r="B73" s="12" t="s">
        <v>152</v>
      </c>
      <c r="C73" s="12" t="s">
        <v>14</v>
      </c>
      <c r="D73" s="13" t="s">
        <v>153</v>
      </c>
      <c r="E73" s="18">
        <v>69.21</v>
      </c>
      <c r="F73" s="18">
        <f t="shared" si="2"/>
        <v>41.526</v>
      </c>
      <c r="G73" s="19">
        <v>74.48</v>
      </c>
      <c r="H73" s="20">
        <f t="shared" si="3"/>
        <v>29.792</v>
      </c>
      <c r="I73" s="20">
        <v>71.318</v>
      </c>
      <c r="J73" s="13">
        <v>70</v>
      </c>
      <c r="K73" s="19"/>
    </row>
    <row r="74" s="2" customFormat="true" ht="40" customHeight="true" spans="1:11">
      <c r="A74" s="11">
        <v>71</v>
      </c>
      <c r="B74" s="12" t="s">
        <v>154</v>
      </c>
      <c r="C74" s="12" t="s">
        <v>14</v>
      </c>
      <c r="D74" s="13" t="s">
        <v>155</v>
      </c>
      <c r="E74" s="18">
        <v>68.68</v>
      </c>
      <c r="F74" s="18">
        <f t="shared" si="2"/>
        <v>41.208</v>
      </c>
      <c r="G74" s="19">
        <v>73.8</v>
      </c>
      <c r="H74" s="20">
        <f t="shared" si="3"/>
        <v>29.52</v>
      </c>
      <c r="I74" s="20">
        <v>70.728</v>
      </c>
      <c r="J74" s="13">
        <v>71</v>
      </c>
      <c r="K74" s="19"/>
    </row>
    <row r="75" s="2" customFormat="true" ht="40" customHeight="true" spans="1:11">
      <c r="A75" s="13">
        <v>72</v>
      </c>
      <c r="B75" s="12" t="s">
        <v>156</v>
      </c>
      <c r="C75" s="12" t="s">
        <v>14</v>
      </c>
      <c r="D75" s="13" t="s">
        <v>157</v>
      </c>
      <c r="E75" s="18">
        <v>67.99</v>
      </c>
      <c r="F75" s="18">
        <f t="shared" si="2"/>
        <v>40.794</v>
      </c>
      <c r="G75" s="19">
        <v>74.54</v>
      </c>
      <c r="H75" s="20">
        <f t="shared" si="3"/>
        <v>29.816</v>
      </c>
      <c r="I75" s="20">
        <v>70.61</v>
      </c>
      <c r="J75" s="13">
        <v>72</v>
      </c>
      <c r="K75" s="19"/>
    </row>
    <row r="76" s="2" customFormat="true" ht="40" customHeight="true" spans="1:11">
      <c r="A76" s="11">
        <v>73</v>
      </c>
      <c r="B76" s="12" t="s">
        <v>158</v>
      </c>
      <c r="C76" s="12" t="s">
        <v>14</v>
      </c>
      <c r="D76" s="13" t="s">
        <v>159</v>
      </c>
      <c r="E76" s="18">
        <v>67.08</v>
      </c>
      <c r="F76" s="18">
        <f t="shared" si="2"/>
        <v>40.248</v>
      </c>
      <c r="G76" s="19">
        <v>74.88</v>
      </c>
      <c r="H76" s="20">
        <f t="shared" si="3"/>
        <v>29.952</v>
      </c>
      <c r="I76" s="20">
        <v>70.2</v>
      </c>
      <c r="J76" s="13">
        <v>73</v>
      </c>
      <c r="K76" s="19"/>
    </row>
    <row r="77" s="2" customFormat="true" ht="40" customHeight="true" spans="1:11">
      <c r="A77" s="13">
        <v>74</v>
      </c>
      <c r="B77" s="12" t="s">
        <v>160</v>
      </c>
      <c r="C77" s="12" t="s">
        <v>14</v>
      </c>
      <c r="D77" s="13" t="s">
        <v>161</v>
      </c>
      <c r="E77" s="18">
        <v>68.73</v>
      </c>
      <c r="F77" s="18">
        <f t="shared" si="2"/>
        <v>41.238</v>
      </c>
      <c r="G77" s="19">
        <v>72.22</v>
      </c>
      <c r="H77" s="20">
        <f t="shared" si="3"/>
        <v>28.888</v>
      </c>
      <c r="I77" s="20">
        <v>70.126</v>
      </c>
      <c r="J77" s="13">
        <v>74</v>
      </c>
      <c r="K77" s="19"/>
    </row>
    <row r="78" s="2" customFormat="true" ht="40" customHeight="true" spans="1:11">
      <c r="A78" s="11">
        <v>75</v>
      </c>
      <c r="B78" s="12" t="s">
        <v>162</v>
      </c>
      <c r="C78" s="12" t="s">
        <v>14</v>
      </c>
      <c r="D78" s="13" t="s">
        <v>163</v>
      </c>
      <c r="E78" s="18">
        <v>66.45</v>
      </c>
      <c r="F78" s="18">
        <f t="shared" si="2"/>
        <v>39.87</v>
      </c>
      <c r="G78" s="19">
        <v>75.42</v>
      </c>
      <c r="H78" s="20">
        <f t="shared" si="3"/>
        <v>30.168</v>
      </c>
      <c r="I78" s="20">
        <v>70.038</v>
      </c>
      <c r="J78" s="13">
        <v>75</v>
      </c>
      <c r="K78" s="19"/>
    </row>
    <row r="79" s="2" customFormat="true" ht="40" customHeight="true" spans="1:11">
      <c r="A79" s="13">
        <v>76</v>
      </c>
      <c r="B79" s="12" t="s">
        <v>164</v>
      </c>
      <c r="C79" s="12" t="s">
        <v>14</v>
      </c>
      <c r="D79" s="13" t="s">
        <v>165</v>
      </c>
      <c r="E79" s="18">
        <v>66.24</v>
      </c>
      <c r="F79" s="18">
        <f t="shared" si="2"/>
        <v>39.744</v>
      </c>
      <c r="G79" s="19">
        <v>74.58</v>
      </c>
      <c r="H79" s="20">
        <f t="shared" si="3"/>
        <v>29.832</v>
      </c>
      <c r="I79" s="20">
        <v>69.576</v>
      </c>
      <c r="J79" s="13">
        <v>76</v>
      </c>
      <c r="K79" s="19"/>
    </row>
    <row r="80" s="2" customFormat="true" ht="40" customHeight="true" spans="1:11">
      <c r="A80" s="11">
        <v>77</v>
      </c>
      <c r="B80" s="12" t="s">
        <v>166</v>
      </c>
      <c r="C80" s="12" t="s">
        <v>14</v>
      </c>
      <c r="D80" s="13" t="s">
        <v>167</v>
      </c>
      <c r="E80" s="18">
        <v>65.78</v>
      </c>
      <c r="F80" s="18">
        <f t="shared" si="2"/>
        <v>39.468</v>
      </c>
      <c r="G80" s="19">
        <v>73.6</v>
      </c>
      <c r="H80" s="20">
        <f t="shared" si="3"/>
        <v>29.44</v>
      </c>
      <c r="I80" s="20">
        <v>68.908</v>
      </c>
      <c r="J80" s="13">
        <v>77</v>
      </c>
      <c r="K80" s="19"/>
    </row>
    <row r="81" s="2" customFormat="true" ht="40" customHeight="true" spans="1:11">
      <c r="A81" s="13">
        <v>78</v>
      </c>
      <c r="B81" s="12" t="s">
        <v>168</v>
      </c>
      <c r="C81" s="12" t="s">
        <v>14</v>
      </c>
      <c r="D81" s="13" t="s">
        <v>169</v>
      </c>
      <c r="E81" s="18">
        <v>64.66</v>
      </c>
      <c r="F81" s="18">
        <f t="shared" si="2"/>
        <v>38.796</v>
      </c>
      <c r="G81" s="19">
        <v>75.18</v>
      </c>
      <c r="H81" s="20">
        <f t="shared" si="3"/>
        <v>30.072</v>
      </c>
      <c r="I81" s="20">
        <v>68.868</v>
      </c>
      <c r="J81" s="13">
        <v>78</v>
      </c>
      <c r="K81" s="19"/>
    </row>
    <row r="82" s="2" customFormat="true" ht="40" customHeight="true" spans="1:11">
      <c r="A82" s="11">
        <v>79</v>
      </c>
      <c r="B82" s="12" t="s">
        <v>170</v>
      </c>
      <c r="C82" s="12" t="s">
        <v>14</v>
      </c>
      <c r="D82" s="13" t="s">
        <v>171</v>
      </c>
      <c r="E82" s="18">
        <v>69.1</v>
      </c>
      <c r="F82" s="18">
        <f t="shared" si="2"/>
        <v>41.46</v>
      </c>
      <c r="G82" s="19">
        <v>67.72</v>
      </c>
      <c r="H82" s="20">
        <f t="shared" si="3"/>
        <v>27.088</v>
      </c>
      <c r="I82" s="20">
        <v>68.548</v>
      </c>
      <c r="J82" s="13">
        <v>79</v>
      </c>
      <c r="K82" s="19"/>
    </row>
    <row r="83" s="2" customFormat="true" ht="40" customHeight="true" spans="1:11">
      <c r="A83" s="13">
        <v>80</v>
      </c>
      <c r="B83" s="12" t="s">
        <v>172</v>
      </c>
      <c r="C83" s="12" t="s">
        <v>14</v>
      </c>
      <c r="D83" s="13" t="s">
        <v>173</v>
      </c>
      <c r="E83" s="18">
        <v>65.98</v>
      </c>
      <c r="F83" s="18">
        <f t="shared" si="2"/>
        <v>39.588</v>
      </c>
      <c r="G83" s="26">
        <v>72.34</v>
      </c>
      <c r="H83" s="20">
        <f t="shared" si="3"/>
        <v>28.936</v>
      </c>
      <c r="I83" s="24">
        <v>68.524</v>
      </c>
      <c r="J83" s="25">
        <v>80</v>
      </c>
      <c r="K83" s="26"/>
    </row>
    <row r="84" s="2" customFormat="true" ht="40" customHeight="true" spans="1:11">
      <c r="A84" s="11">
        <v>81</v>
      </c>
      <c r="B84" s="12" t="s">
        <v>174</v>
      </c>
      <c r="C84" s="12" t="s">
        <v>14</v>
      </c>
      <c r="D84" s="13" t="s">
        <v>175</v>
      </c>
      <c r="E84" s="18">
        <v>65.86</v>
      </c>
      <c r="F84" s="18">
        <f t="shared" si="2"/>
        <v>39.516</v>
      </c>
      <c r="G84" s="19">
        <v>72.5</v>
      </c>
      <c r="H84" s="20">
        <f t="shared" si="3"/>
        <v>29</v>
      </c>
      <c r="I84" s="24">
        <v>68.516</v>
      </c>
      <c r="J84" s="25">
        <v>80</v>
      </c>
      <c r="K84" s="19"/>
    </row>
    <row r="85" s="2" customFormat="true" ht="40" customHeight="true" spans="1:11">
      <c r="A85" s="13">
        <v>82</v>
      </c>
      <c r="B85" s="12" t="s">
        <v>176</v>
      </c>
      <c r="C85" s="12" t="s">
        <v>14</v>
      </c>
      <c r="D85" s="13" t="s">
        <v>177</v>
      </c>
      <c r="E85" s="18">
        <v>64.31</v>
      </c>
      <c r="F85" s="18">
        <f t="shared" si="2"/>
        <v>38.586</v>
      </c>
      <c r="G85" s="19">
        <v>74.7</v>
      </c>
      <c r="H85" s="20">
        <f t="shared" si="3"/>
        <v>29.88</v>
      </c>
      <c r="I85" s="20">
        <v>68.466</v>
      </c>
      <c r="J85" s="13">
        <v>82</v>
      </c>
      <c r="K85" s="19"/>
    </row>
    <row r="86" s="2" customFormat="true" ht="40" customHeight="true" spans="1:11">
      <c r="A86" s="11">
        <v>83</v>
      </c>
      <c r="B86" s="12" t="s">
        <v>178</v>
      </c>
      <c r="C86" s="12" t="s">
        <v>14</v>
      </c>
      <c r="D86" s="13" t="s">
        <v>179</v>
      </c>
      <c r="E86" s="18">
        <v>66.42</v>
      </c>
      <c r="F86" s="18">
        <f t="shared" si="2"/>
        <v>39.852</v>
      </c>
      <c r="G86" s="19">
        <v>69.26</v>
      </c>
      <c r="H86" s="20">
        <f t="shared" si="3"/>
        <v>27.704</v>
      </c>
      <c r="I86" s="20">
        <v>67.556</v>
      </c>
      <c r="J86" s="13">
        <v>83</v>
      </c>
      <c r="K86" s="19"/>
    </row>
    <row r="87" s="2" customFormat="true" ht="40" customHeight="true" spans="1:11">
      <c r="A87" s="13">
        <v>84</v>
      </c>
      <c r="B87" s="12" t="s">
        <v>180</v>
      </c>
      <c r="C87" s="12" t="s">
        <v>14</v>
      </c>
      <c r="D87" s="13" t="s">
        <v>181</v>
      </c>
      <c r="E87" s="18">
        <v>69.49</v>
      </c>
      <c r="F87" s="18">
        <f t="shared" si="2"/>
        <v>41.694</v>
      </c>
      <c r="G87" s="19">
        <v>63.54</v>
      </c>
      <c r="H87" s="20">
        <f t="shared" si="3"/>
        <v>25.416</v>
      </c>
      <c r="I87" s="20">
        <v>67.11</v>
      </c>
      <c r="J87" s="13">
        <v>84</v>
      </c>
      <c r="K87" s="19"/>
    </row>
    <row r="88" s="2" customFormat="true" ht="40" customHeight="true" spans="1:11">
      <c r="A88" s="11">
        <v>85</v>
      </c>
      <c r="B88" s="12" t="s">
        <v>182</v>
      </c>
      <c r="C88" s="12" t="s">
        <v>14</v>
      </c>
      <c r="D88" s="13" t="s">
        <v>183</v>
      </c>
      <c r="E88" s="18">
        <v>65.42</v>
      </c>
      <c r="F88" s="18">
        <f t="shared" si="2"/>
        <v>39.252</v>
      </c>
      <c r="G88" s="19">
        <v>69.5</v>
      </c>
      <c r="H88" s="20">
        <f t="shared" si="3"/>
        <v>27.8</v>
      </c>
      <c r="I88" s="20">
        <v>67.052</v>
      </c>
      <c r="J88" s="13">
        <v>85</v>
      </c>
      <c r="K88" s="19"/>
    </row>
    <row r="89" s="2" customFormat="true" ht="40" customHeight="true" spans="1:11">
      <c r="A89" s="13">
        <v>86</v>
      </c>
      <c r="B89" s="12" t="s">
        <v>184</v>
      </c>
      <c r="C89" s="12" t="s">
        <v>14</v>
      </c>
      <c r="D89" s="13" t="s">
        <v>185</v>
      </c>
      <c r="E89" s="18">
        <v>61.21</v>
      </c>
      <c r="F89" s="18">
        <f t="shared" si="2"/>
        <v>36.726</v>
      </c>
      <c r="G89" s="19">
        <v>74.82</v>
      </c>
      <c r="H89" s="20">
        <f t="shared" si="3"/>
        <v>29.928</v>
      </c>
      <c r="I89" s="20">
        <v>66.654</v>
      </c>
      <c r="J89" s="13">
        <v>86</v>
      </c>
      <c r="K89" s="19"/>
    </row>
    <row r="90" s="2" customFormat="true" ht="40" customHeight="true" spans="1:11">
      <c r="A90" s="11">
        <v>87</v>
      </c>
      <c r="B90" s="12" t="s">
        <v>186</v>
      </c>
      <c r="C90" s="12" t="s">
        <v>14</v>
      </c>
      <c r="D90" s="13" t="s">
        <v>187</v>
      </c>
      <c r="E90" s="18">
        <v>58.98</v>
      </c>
      <c r="F90" s="18">
        <f t="shared" si="2"/>
        <v>35.388</v>
      </c>
      <c r="G90" s="19">
        <v>77.72</v>
      </c>
      <c r="H90" s="20">
        <f t="shared" si="3"/>
        <v>31.088</v>
      </c>
      <c r="I90" s="20">
        <v>66.476</v>
      </c>
      <c r="J90" s="13">
        <v>87</v>
      </c>
      <c r="K90" s="19"/>
    </row>
    <row r="91" s="2" customFormat="true" ht="40" customHeight="true" spans="1:11">
      <c r="A91" s="13">
        <v>88</v>
      </c>
      <c r="B91" s="12" t="s">
        <v>188</v>
      </c>
      <c r="C91" s="12" t="s">
        <v>14</v>
      </c>
      <c r="D91" s="13" t="s">
        <v>189</v>
      </c>
      <c r="E91" s="18">
        <v>59.48</v>
      </c>
      <c r="F91" s="18">
        <f t="shared" si="2"/>
        <v>35.688</v>
      </c>
      <c r="G91" s="19">
        <v>74.92</v>
      </c>
      <c r="H91" s="20">
        <f t="shared" si="3"/>
        <v>29.968</v>
      </c>
      <c r="I91" s="20">
        <v>65.656</v>
      </c>
      <c r="J91" s="13">
        <v>88</v>
      </c>
      <c r="K91" s="19"/>
    </row>
    <row r="92" s="2" customFormat="true" ht="40" customHeight="true" spans="1:11">
      <c r="A92" s="11">
        <v>89</v>
      </c>
      <c r="B92" s="12" t="s">
        <v>190</v>
      </c>
      <c r="C92" s="12" t="s">
        <v>14</v>
      </c>
      <c r="D92" s="13" t="s">
        <v>191</v>
      </c>
      <c r="E92" s="18">
        <v>61.7</v>
      </c>
      <c r="F92" s="18">
        <f t="shared" si="2"/>
        <v>37.02</v>
      </c>
      <c r="G92" s="19">
        <v>69.7</v>
      </c>
      <c r="H92" s="20">
        <f t="shared" si="3"/>
        <v>27.88</v>
      </c>
      <c r="I92" s="20">
        <v>64.9</v>
      </c>
      <c r="J92" s="13">
        <v>89</v>
      </c>
      <c r="K92" s="19"/>
    </row>
    <row r="93" s="2" customFormat="true" ht="40" customHeight="true" spans="1:11">
      <c r="A93" s="13">
        <v>90</v>
      </c>
      <c r="B93" s="12" t="s">
        <v>192</v>
      </c>
      <c r="C93" s="12" t="s">
        <v>14</v>
      </c>
      <c r="D93" s="13" t="s">
        <v>193</v>
      </c>
      <c r="E93" s="18">
        <v>58.8</v>
      </c>
      <c r="F93" s="18">
        <f t="shared" si="2"/>
        <v>35.28</v>
      </c>
      <c r="G93" s="19">
        <v>73.44</v>
      </c>
      <c r="H93" s="20">
        <f t="shared" si="3"/>
        <v>29.376</v>
      </c>
      <c r="I93" s="20">
        <v>64.656</v>
      </c>
      <c r="J93" s="13">
        <v>90</v>
      </c>
      <c r="K93" s="19"/>
    </row>
    <row r="94" s="2" customFormat="true" ht="40" customHeight="true" spans="1:11">
      <c r="A94" s="11">
        <v>91</v>
      </c>
      <c r="B94" s="12" t="s">
        <v>194</v>
      </c>
      <c r="C94" s="12" t="s">
        <v>14</v>
      </c>
      <c r="D94" s="13" t="s">
        <v>195</v>
      </c>
      <c r="E94" s="18">
        <v>61.33</v>
      </c>
      <c r="F94" s="18">
        <f t="shared" si="2"/>
        <v>36.798</v>
      </c>
      <c r="G94" s="19">
        <v>69.3</v>
      </c>
      <c r="H94" s="20">
        <f t="shared" si="3"/>
        <v>27.72</v>
      </c>
      <c r="I94" s="20">
        <v>64.518</v>
      </c>
      <c r="J94" s="13">
        <v>91</v>
      </c>
      <c r="K94" s="19"/>
    </row>
    <row r="95" s="2" customFormat="true" ht="40" customHeight="true" spans="1:11">
      <c r="A95" s="13">
        <v>92</v>
      </c>
      <c r="B95" s="12" t="s">
        <v>196</v>
      </c>
      <c r="C95" s="12" t="s">
        <v>14</v>
      </c>
      <c r="D95" s="13" t="s">
        <v>197</v>
      </c>
      <c r="E95" s="18">
        <v>54.98</v>
      </c>
      <c r="F95" s="18">
        <f t="shared" si="2"/>
        <v>32.988</v>
      </c>
      <c r="G95" s="19">
        <v>74.68</v>
      </c>
      <c r="H95" s="20">
        <f t="shared" si="3"/>
        <v>29.872</v>
      </c>
      <c r="I95" s="20">
        <v>62.86</v>
      </c>
      <c r="J95" s="13">
        <v>92</v>
      </c>
      <c r="K95" s="19"/>
    </row>
    <row r="96" s="2" customFormat="true" ht="40" customHeight="true" spans="1:11">
      <c r="A96" s="11">
        <v>93</v>
      </c>
      <c r="B96" s="12" t="s">
        <v>198</v>
      </c>
      <c r="C96" s="12" t="s">
        <v>14</v>
      </c>
      <c r="D96" s="13" t="s">
        <v>199</v>
      </c>
      <c r="E96" s="18">
        <v>52.83</v>
      </c>
      <c r="F96" s="18">
        <f t="shared" si="2"/>
        <v>31.698</v>
      </c>
      <c r="G96" s="19">
        <v>75.54</v>
      </c>
      <c r="H96" s="20">
        <f t="shared" si="3"/>
        <v>30.216</v>
      </c>
      <c r="I96" s="20">
        <v>61.914</v>
      </c>
      <c r="J96" s="13">
        <v>93</v>
      </c>
      <c r="K96" s="19"/>
    </row>
    <row r="97" s="2" customFormat="true" ht="40" customHeight="true" spans="1:11">
      <c r="A97" s="13">
        <v>94</v>
      </c>
      <c r="B97" s="12" t="s">
        <v>200</v>
      </c>
      <c r="C97" s="12" t="s">
        <v>14</v>
      </c>
      <c r="D97" s="13" t="s">
        <v>201</v>
      </c>
      <c r="E97" s="18">
        <v>53.61</v>
      </c>
      <c r="F97" s="18">
        <f t="shared" si="2"/>
        <v>32.166</v>
      </c>
      <c r="G97" s="26">
        <v>66.34</v>
      </c>
      <c r="H97" s="20">
        <f t="shared" si="3"/>
        <v>26.536</v>
      </c>
      <c r="I97" s="20">
        <v>58.702</v>
      </c>
      <c r="J97" s="13">
        <v>94</v>
      </c>
      <c r="K97" s="26"/>
    </row>
    <row r="98" s="2" customFormat="true" ht="40" customHeight="true" spans="1:11">
      <c r="A98" s="11">
        <v>95</v>
      </c>
      <c r="B98" s="12" t="s">
        <v>202</v>
      </c>
      <c r="C98" s="12" t="s">
        <v>14</v>
      </c>
      <c r="D98" s="13" t="s">
        <v>203</v>
      </c>
      <c r="E98" s="18">
        <v>48.7</v>
      </c>
      <c r="F98" s="18">
        <f t="shared" si="2"/>
        <v>29.22</v>
      </c>
      <c r="G98" s="19">
        <v>73.1</v>
      </c>
      <c r="H98" s="20">
        <f t="shared" si="3"/>
        <v>29.24</v>
      </c>
      <c r="I98" s="20">
        <v>58.46</v>
      </c>
      <c r="J98" s="13">
        <v>95</v>
      </c>
      <c r="K98" s="19"/>
    </row>
    <row r="99" s="2" customFormat="true" ht="40" customHeight="true" spans="1:11">
      <c r="A99" s="13">
        <v>96</v>
      </c>
      <c r="B99" s="12" t="s">
        <v>204</v>
      </c>
      <c r="C99" s="12" t="s">
        <v>14</v>
      </c>
      <c r="D99" s="13" t="s">
        <v>205</v>
      </c>
      <c r="E99" s="18">
        <v>45.79</v>
      </c>
      <c r="F99" s="18">
        <f t="shared" si="2"/>
        <v>27.474</v>
      </c>
      <c r="G99" s="19">
        <v>71.5</v>
      </c>
      <c r="H99" s="20">
        <f t="shared" si="3"/>
        <v>28.6</v>
      </c>
      <c r="I99" s="20">
        <v>56.074</v>
      </c>
      <c r="J99" s="13">
        <v>96</v>
      </c>
      <c r="K99" s="19"/>
    </row>
    <row r="100" s="2" customFormat="true" ht="40" customHeight="true" spans="1:11">
      <c r="A100" s="11">
        <v>97</v>
      </c>
      <c r="B100" s="12" t="s">
        <v>206</v>
      </c>
      <c r="C100" s="12" t="s">
        <v>14</v>
      </c>
      <c r="D100" s="13" t="s">
        <v>207</v>
      </c>
      <c r="E100" s="18">
        <v>44.86</v>
      </c>
      <c r="F100" s="18">
        <f t="shared" si="2"/>
        <v>26.916</v>
      </c>
      <c r="G100" s="19">
        <v>65.36</v>
      </c>
      <c r="H100" s="20">
        <f t="shared" si="3"/>
        <v>26.144</v>
      </c>
      <c r="I100" s="20">
        <v>53.06</v>
      </c>
      <c r="J100" s="13">
        <v>97</v>
      </c>
      <c r="K100" s="19"/>
    </row>
    <row r="101" s="2" customFormat="true" ht="40" customHeight="true" spans="1:11">
      <c r="A101" s="13">
        <v>98</v>
      </c>
      <c r="B101" s="12" t="s">
        <v>208</v>
      </c>
      <c r="C101" s="12" t="s">
        <v>14</v>
      </c>
      <c r="D101" s="13" t="s">
        <v>209</v>
      </c>
      <c r="E101" s="18">
        <v>70.76</v>
      </c>
      <c r="F101" s="18">
        <f t="shared" si="2"/>
        <v>42.456</v>
      </c>
      <c r="G101" s="27" t="s">
        <v>210</v>
      </c>
      <c r="H101" s="20">
        <v>0</v>
      </c>
      <c r="I101" s="20">
        <v>42.456</v>
      </c>
      <c r="J101" s="13">
        <v>98</v>
      </c>
      <c r="K101" s="19"/>
    </row>
    <row r="102" s="2" customFormat="true" ht="40" customHeight="true" spans="1:11">
      <c r="A102" s="11">
        <v>99</v>
      </c>
      <c r="B102" s="12" t="s">
        <v>211</v>
      </c>
      <c r="C102" s="12" t="s">
        <v>14</v>
      </c>
      <c r="D102" s="13" t="s">
        <v>212</v>
      </c>
      <c r="E102" s="18">
        <v>60.43</v>
      </c>
      <c r="F102" s="18">
        <f t="shared" si="2"/>
        <v>36.258</v>
      </c>
      <c r="G102" s="27" t="s">
        <v>210</v>
      </c>
      <c r="H102" s="20">
        <v>0</v>
      </c>
      <c r="I102" s="20">
        <v>36.258</v>
      </c>
      <c r="J102" s="13">
        <v>99</v>
      </c>
      <c r="K102" s="19"/>
    </row>
    <row r="103" ht="40" customHeight="true" spans="1:11">
      <c r="A103" s="13">
        <v>100</v>
      </c>
      <c r="B103" s="12" t="s">
        <v>213</v>
      </c>
      <c r="C103" s="12" t="s">
        <v>14</v>
      </c>
      <c r="D103" s="13" t="s">
        <v>214</v>
      </c>
      <c r="E103" s="28" t="s">
        <v>210</v>
      </c>
      <c r="F103" s="18">
        <v>0</v>
      </c>
      <c r="G103" s="19">
        <v>76.46</v>
      </c>
      <c r="H103" s="20">
        <f>G103*0.4</f>
        <v>30.584</v>
      </c>
      <c r="I103" s="20">
        <v>30.584</v>
      </c>
      <c r="J103" s="13">
        <v>100</v>
      </c>
      <c r="K103" s="19"/>
    </row>
    <row r="104" ht="40" customHeight="true" spans="1:11">
      <c r="A104" s="11">
        <v>101</v>
      </c>
      <c r="B104" s="12" t="s">
        <v>215</v>
      </c>
      <c r="C104" s="12" t="s">
        <v>14</v>
      </c>
      <c r="D104" s="13" t="s">
        <v>216</v>
      </c>
      <c r="E104" s="28" t="s">
        <v>210</v>
      </c>
      <c r="F104" s="18">
        <v>0</v>
      </c>
      <c r="G104" s="27" t="s">
        <v>210</v>
      </c>
      <c r="H104" s="20">
        <v>0</v>
      </c>
      <c r="I104" s="20">
        <v>0</v>
      </c>
      <c r="J104" s="13">
        <v>101</v>
      </c>
      <c r="K104" s="19"/>
    </row>
  </sheetData>
  <mergeCells count="1">
    <mergeCell ref="A2:K2"/>
  </mergeCells>
  <printOptions horizontalCentered="true"/>
  <pageMargins left="0.393055555555556" right="0.432638888888889" top="0.708333333333333" bottom="0.751388888888889" header="0.298611111111111" footer="0.472222222222222"/>
  <pageSetup paperSize="9" scale="72" fitToHeight="0" orientation="portrait" horizontalDpi="600"/>
  <headerFooter>
    <oddFooter>&amp;C第 &amp;P 页，共 &amp;N 页</oddFooter>
    <evenFooter>&amp;L&amp;16登分员签字：                         记分员签字：                         监督员签字：&amp;R&amp;16          2026年6月28日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ysgz</cp:lastModifiedBy>
  <dcterms:created xsi:type="dcterms:W3CDTF">2026-06-21T11:00:00Z</dcterms:created>
  <dcterms:modified xsi:type="dcterms:W3CDTF">2026-07-02T11:02:21Z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D532A125BB9A4E03BFE0FFAD6ABA1412_12</vt:lpwstr>
  </property>
  <property fmtid="{D5CDD505-2E9C-101B-9397-08002B2CF9AE}" pid="4" name="CalculationRule">
    <vt:i4>0</vt:i4>
  </property>
</Properties>
</file>