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<sst xmlns="http://schemas.openxmlformats.org/spreadsheetml/2006/main" count="280" uniqueCount="164">
  <si>
    <t>附件2：</t>
  </si>
  <si>
    <t>白云区卫生健康系统2026年公招笔试、面试总成绩及进入体检人员名单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</si>
  <si>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</si>
  <si>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</si>
  <si>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</si>
  <si>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</si>
  <si>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</si>
  <si>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</si>
  <si>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</si>
  <si>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</si>
  <si>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</si>
  <si>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</si>
  <si>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</si>
  <si>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</si>
  <si>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</si>
  <si>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涂晋</t>
  </si>
  <si>
    <t>白云区人民医院2026117</t>
  </si>
  <si>
    <t>专业技术岗位11701</t>
  </si>
  <si>
    <t>2611010301122</t>
  </si>
  <si>
    <t>是</t>
  </si>
  <si>
    <t>高涛涛</t>
  </si>
  <si>
    <t>2611010305915</t>
  </si>
  <si>
    <t>王国方</t>
  </si>
  <si>
    <t>2611010304312</t>
  </si>
  <si>
    <t>胡勇</t>
  </si>
  <si>
    <t>2611010304715</t>
  </si>
  <si>
    <t>骆诗坤</t>
  </si>
  <si>
    <t>2611010302419</t>
  </si>
  <si>
    <t>刘涛</t>
  </si>
  <si>
    <t>2611010302107</t>
  </si>
  <si>
    <t>张露</t>
  </si>
  <si>
    <t>白云区疾病预防控制中心（区卫生监督站）2026118</t>
  </si>
  <si>
    <t>专业技术岗位11801</t>
  </si>
  <si>
    <t>2611010303416</t>
  </si>
  <si>
    <t>龙云艳</t>
  </si>
  <si>
    <t>2611010301604</t>
  </si>
  <si>
    <t>王锦华</t>
  </si>
  <si>
    <t>2611010305128</t>
  </si>
  <si>
    <t>赵玄玄</t>
  </si>
  <si>
    <t>专业技术岗位11802</t>
  </si>
  <si>
    <t>2611010304811</t>
  </si>
  <si>
    <t>赵荣花</t>
  </si>
  <si>
    <t>2611010301419</t>
  </si>
  <si>
    <t>闵前维</t>
  </si>
  <si>
    <t>2611010305305</t>
  </si>
  <si>
    <t>张威</t>
  </si>
  <si>
    <t>白云区艳山红镇中心卫生院2026119</t>
  </si>
  <si>
    <t>专业技术岗位11901</t>
  </si>
  <si>
    <t>2611010304702</t>
  </si>
  <si>
    <t>杨镇瑞</t>
  </si>
  <si>
    <t>2611010303517</t>
  </si>
  <si>
    <t>代青梅</t>
  </si>
  <si>
    <t>2611010305909</t>
  </si>
  <si>
    <t>赵引丽</t>
  </si>
  <si>
    <t>专业技术岗位11902</t>
  </si>
  <si>
    <t>2611010301620</t>
  </si>
  <si>
    <t>石光洋</t>
  </si>
  <si>
    <t>2611010306006</t>
  </si>
  <si>
    <t>熊茂羽</t>
  </si>
  <si>
    <t>2611010301504</t>
  </si>
  <si>
    <t>吴雪梅</t>
  </si>
  <si>
    <t>专业技术岗位11903</t>
  </si>
  <si>
    <t>2611010304221</t>
  </si>
  <si>
    <t>张姣</t>
  </si>
  <si>
    <t>2611010302121</t>
  </si>
  <si>
    <t>赵菊</t>
  </si>
  <si>
    <t>2611010304724</t>
  </si>
  <si>
    <t>申开福</t>
  </si>
  <si>
    <t>专业技术岗位11904</t>
  </si>
  <si>
    <t>2611010303928</t>
  </si>
  <si>
    <t>石仙洪</t>
  </si>
  <si>
    <t>2611010303830</t>
  </si>
  <si>
    <t>梁贵秀</t>
  </si>
  <si>
    <t>2611010303724</t>
  </si>
  <si>
    <t>伍淑芳</t>
  </si>
  <si>
    <t>专业技术岗位11906</t>
  </si>
  <si>
    <t>2611010306003</t>
  </si>
  <si>
    <t>卢承妘</t>
  </si>
  <si>
    <t>2611010306019</t>
  </si>
  <si>
    <t>孙艳红</t>
  </si>
  <si>
    <t>2611010300917</t>
  </si>
  <si>
    <t>宋江林</t>
  </si>
  <si>
    <t>白云区麦架镇中心卫生院2026120</t>
  </si>
  <si>
    <t>专业技术岗位12001</t>
  </si>
  <si>
    <t>2611010305729</t>
  </si>
  <si>
    <t>彭檐</t>
  </si>
  <si>
    <t>2611010303510</t>
  </si>
  <si>
    <t>李成林</t>
  </si>
  <si>
    <t>2611010301823</t>
  </si>
  <si>
    <t>面试缺考</t>
  </si>
  <si>
    <t>陈昌琴</t>
  </si>
  <si>
    <t>专业技术岗位12002</t>
  </si>
  <si>
    <t>2611010301119</t>
  </si>
  <si>
    <t>何雪</t>
  </si>
  <si>
    <t>2611010302810</t>
  </si>
  <si>
    <t>张毅</t>
  </si>
  <si>
    <t>2611010305125</t>
  </si>
  <si>
    <t>何坤</t>
  </si>
  <si>
    <t>专业技术岗位12003</t>
  </si>
  <si>
    <t>2611010302022</t>
  </si>
  <si>
    <t>罗小青</t>
  </si>
  <si>
    <t>2611010302011</t>
  </si>
  <si>
    <t>陈凯楠</t>
  </si>
  <si>
    <t>2611010303914</t>
  </si>
  <si>
    <t>王彬彬</t>
  </si>
  <si>
    <t>专业技术岗位12004</t>
  </si>
  <si>
    <t>2611010304315</t>
  </si>
  <si>
    <t>黄会芳</t>
  </si>
  <si>
    <t>2611010304714</t>
  </si>
  <si>
    <t>申生</t>
  </si>
  <si>
    <t>2611010304412</t>
  </si>
  <si>
    <t>韩娇</t>
  </si>
  <si>
    <t>白云区沙文镇中心卫生院2026121</t>
  </si>
  <si>
    <t>专业技术岗位12101</t>
  </si>
  <si>
    <t>2611010303715</t>
  </si>
  <si>
    <t>李显兰</t>
  </si>
  <si>
    <t>2611010303312</t>
  </si>
  <si>
    <t>黄雄</t>
  </si>
  <si>
    <t>2611010302825</t>
  </si>
  <si>
    <t>葛娅婷</t>
  </si>
  <si>
    <t>专业技术岗位12102</t>
  </si>
  <si>
    <t>2611010302913</t>
  </si>
  <si>
    <t>王莹乐</t>
  </si>
  <si>
    <t>2611010306303</t>
  </si>
  <si>
    <t>陆春霞</t>
  </si>
  <si>
    <t>2611010301124</t>
  </si>
  <si>
    <t>韦锐锋</t>
  </si>
  <si>
    <t>专业技术岗位12103</t>
  </si>
  <si>
    <t>2611010300801</t>
  </si>
  <si>
    <t>张心</t>
  </si>
  <si>
    <t>2611010305105</t>
  </si>
  <si>
    <t>刘家柱</t>
  </si>
  <si>
    <t>2611010301708</t>
  </si>
  <si>
    <t>杨舟</t>
  </si>
  <si>
    <t>白云区都拉布依族乡中心卫生院2026122</t>
  </si>
  <si>
    <t>专业技术岗位12201</t>
  </si>
  <si>
    <t>2611010300828</t>
  </si>
  <si>
    <t>孔洲</t>
  </si>
  <si>
    <t>2611010304605</t>
  </si>
  <si>
    <t>张曼沙</t>
  </si>
  <si>
    <t>2611010304410</t>
  </si>
  <si>
    <t>饶庆静</t>
  </si>
  <si>
    <t>白云区大山洞街道社区卫生服务中心2026123</t>
  </si>
  <si>
    <t>专业技术岗位12301</t>
  </si>
  <si>
    <t>2611010301518</t>
  </si>
  <si>
    <t>吴立东</t>
  </si>
  <si>
    <t>2611010301704</t>
  </si>
  <si>
    <t>胡琴</t>
  </si>
  <si>
    <t>2611010300930</t>
  </si>
  <si>
    <t>袁仲芳</t>
  </si>
  <si>
    <t>白云区泉湖街道社区卫生服务中心2026124</t>
  </si>
  <si>
    <t>专业技术岗位12401</t>
  </si>
  <si>
    <t>2611010301401</t>
  </si>
  <si>
    <t>刘梅</t>
  </si>
  <si>
    <t>2611010302316</t>
  </si>
  <si>
    <t>胡华琴</t>
  </si>
  <si>
    <t>2611010301230</t>
  </si>
  <si>
    <t>何绍兰</t>
  </si>
  <si>
    <t>专业技术岗位12402</t>
  </si>
  <si>
    <t>2611010306027</t>
  </si>
  <si>
    <t>王珍</t>
  </si>
  <si>
    <t>2611010304607</t>
  </si>
  <si>
    <t>丁彩红</t>
  </si>
  <si>
    <t>2611010305325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</si>
</sst>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pane ySplit="3" topLeftCell="A4" activePane="bottomLeft" state="frozen"/>
      <selection/>
      <selection pane="bottomLeft" activeCell="D5" sqref="D5"/>
    </sheetView>
  </sheetViews>
  <sheetFormatPr defaultColWidth="9" defaultRowHeight="13.5"/>
  <cols>
    <col min="1" max="1" width="6.5" style="2" customWidth="1"/>
    <col min="3" max="3" width="25.625" customWidth="1"/>
    <col min="4" max="4" width="23.25" customWidth="1"/>
    <col min="5" max="5" width="4.75" customWidth="1"/>
    <col min="6" max="6" width="18.625" customWidth="1"/>
    <col min="7" max="7" width="9" style="3"/>
    <col min="8" max="8" width="10.5" style="3" customWidth="1"/>
    <col min="9" max="11" width="9" style="3"/>
    <col min="12" max="12" width="6.75" customWidth="1"/>
    <col min="13" max="13" width="17.5" customWidth="1"/>
  </cols>
  <sheetData>
    <row r="1" ht="18.75" spans="1:1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1" customHeight="1" spans="1:13">
      <c r="A4" s="9">
        <v>1</v>
      </c>
      <c r="B4" s="10" t="s">
        <v>15</v>
      </c>
      <c r="C4" s="11" t="s">
        <v>16</v>
      </c>
      <c r="D4" s="10" t="s">
        <v>17</v>
      </c>
      <c r="E4" s="12">
        <v>2</v>
      </c>
      <c r="F4" s="10" t="s">
        <v>18</v>
      </c>
      <c r="G4" s="13">
        <v>75.1</v>
      </c>
      <c r="H4" s="14">
        <f t="shared" ref="H4:H9" si="0">G4/2</f>
        <v>37.55</v>
      </c>
      <c r="I4" s="15">
        <v>77.08</v>
      </c>
      <c r="J4" s="14">
        <f t="shared" ref="J4:J9" si="1">I4/2</f>
        <v>38.54</v>
      </c>
      <c r="K4" s="14">
        <f t="shared" ref="K4:K9" si="2">J4+H4</f>
        <v>76.09</v>
      </c>
      <c r="L4" s="9" t="s">
        <v>19</v>
      </c>
      <c r="M4" s="9"/>
    </row>
    <row r="5" s="1" customFormat="1" ht="31" customHeight="1" spans="1:13">
      <c r="A5" s="9">
        <v>2</v>
      </c>
      <c r="B5" s="10" t="s">
        <v>20</v>
      </c>
      <c r="C5" s="11" t="s">
        <v>16</v>
      </c>
      <c r="D5" s="10" t="s">
        <v>17</v>
      </c>
      <c r="E5" s="16"/>
      <c r="F5" s="10" t="s">
        <v>21</v>
      </c>
      <c r="G5" s="13">
        <v>70.14</v>
      </c>
      <c r="H5" s="14">
        <f t="shared" si="0"/>
        <v>35.07</v>
      </c>
      <c r="I5" s="15">
        <v>81.4</v>
      </c>
      <c r="J5" s="14">
        <f t="shared" si="1"/>
        <v>40.7</v>
      </c>
      <c r="K5" s="14">
        <f t="shared" si="2"/>
        <v>75.77</v>
      </c>
      <c r="L5" s="9" t="s">
        <v>19</v>
      </c>
      <c r="M5" s="14"/>
    </row>
    <row r="6" s="1" customFormat="1" ht="31" customHeight="1" spans="1:13">
      <c r="A6" s="9">
        <v>3</v>
      </c>
      <c r="B6" s="10" t="s">
        <v>22</v>
      </c>
      <c r="C6" s="11" t="s">
        <v>16</v>
      </c>
      <c r="D6" s="10" t="s">
        <v>17</v>
      </c>
      <c r="E6" s="16"/>
      <c r="F6" s="10" t="s">
        <v>23</v>
      </c>
      <c r="G6" s="13">
        <v>69.41</v>
      </c>
      <c r="H6" s="14">
        <f t="shared" si="0"/>
        <v>34.705</v>
      </c>
      <c r="I6" s="15">
        <v>81.18</v>
      </c>
      <c r="J6" s="14">
        <f t="shared" si="1"/>
        <v>40.59</v>
      </c>
      <c r="K6" s="14">
        <f t="shared" si="2"/>
        <v>75.295</v>
      </c>
      <c r="L6" s="9"/>
      <c r="M6" s="14"/>
    </row>
    <row r="7" s="1" customFormat="1" ht="31" customHeight="1" spans="1:13">
      <c r="A7" s="9">
        <v>4</v>
      </c>
      <c r="B7" s="10" t="s">
        <v>24</v>
      </c>
      <c r="C7" s="11" t="s">
        <v>16</v>
      </c>
      <c r="D7" s="10" t="s">
        <v>17</v>
      </c>
      <c r="E7" s="16"/>
      <c r="F7" s="10" t="s">
        <v>25</v>
      </c>
      <c r="G7" s="13">
        <v>68.27</v>
      </c>
      <c r="H7" s="14">
        <f t="shared" si="0"/>
        <v>34.135</v>
      </c>
      <c r="I7" s="15">
        <v>81.76</v>
      </c>
      <c r="J7" s="14">
        <f t="shared" si="1"/>
        <v>40.88</v>
      </c>
      <c r="K7" s="14">
        <f t="shared" si="2"/>
        <v>75.015</v>
      </c>
      <c r="L7" s="9"/>
      <c r="M7" s="14"/>
    </row>
    <row r="8" s="1" customFormat="1" ht="31" customHeight="1" spans="1:13">
      <c r="A8" s="9">
        <v>5</v>
      </c>
      <c r="B8" s="10" t="s">
        <v>26</v>
      </c>
      <c r="C8" s="11" t="s">
        <v>16</v>
      </c>
      <c r="D8" s="10" t="s">
        <v>17</v>
      </c>
      <c r="E8" s="16"/>
      <c r="F8" s="10" t="s">
        <v>27</v>
      </c>
      <c r="G8" s="13">
        <v>70.66</v>
      </c>
      <c r="H8" s="14">
        <f t="shared" si="0"/>
        <v>35.33</v>
      </c>
      <c r="I8" s="15">
        <v>76.4</v>
      </c>
      <c r="J8" s="14">
        <f t="shared" si="1"/>
        <v>38.2</v>
      </c>
      <c r="K8" s="14">
        <f t="shared" si="2"/>
        <v>73.53</v>
      </c>
      <c r="L8" s="9"/>
      <c r="M8" s="9"/>
    </row>
    <row r="9" s="1" customFormat="1" ht="31" customHeight="1" spans="1:13">
      <c r="A9" s="9">
        <v>6</v>
      </c>
      <c r="B9" s="10" t="s">
        <v>28</v>
      </c>
      <c r="C9" s="11" t="s">
        <v>16</v>
      </c>
      <c r="D9" s="10" t="s">
        <v>17</v>
      </c>
      <c r="E9" s="17"/>
      <c r="F9" s="10" t="s">
        <v>29</v>
      </c>
      <c r="G9" s="13">
        <v>68.45</v>
      </c>
      <c r="H9" s="14">
        <f t="shared" si="0"/>
        <v>34.225</v>
      </c>
      <c r="I9" s="15">
        <v>75.6</v>
      </c>
      <c r="J9" s="14">
        <f t="shared" si="1"/>
        <v>37.8</v>
      </c>
      <c r="K9" s="14">
        <f t="shared" si="2"/>
        <v>72.025</v>
      </c>
      <c r="L9" s="9"/>
      <c r="M9" s="14"/>
    </row>
    <row r="10" s="1" customFormat="1" ht="31" customHeight="1" spans="1:13">
      <c r="A10" s="9">
        <v>7</v>
      </c>
      <c r="B10" s="10" t="s">
        <v>30</v>
      </c>
      <c r="C10" s="10" t="s">
        <v>31</v>
      </c>
      <c r="D10" s="10" t="s">
        <v>32</v>
      </c>
      <c r="E10" s="12">
        <v>1</v>
      </c>
      <c r="F10" s="10" t="s">
        <v>33</v>
      </c>
      <c r="G10" s="13">
        <v>83.67</v>
      </c>
      <c r="H10" s="14">
        <f t="shared" ref="H10:H21" si="3">G10/2</f>
        <v>41.835</v>
      </c>
      <c r="I10" s="15">
        <v>82.7</v>
      </c>
      <c r="J10" s="14">
        <f t="shared" ref="J10:J21" si="4">I10/2</f>
        <v>41.35</v>
      </c>
      <c r="K10" s="14">
        <f t="shared" ref="K10:K21" si="5">J10+H10</f>
        <v>83.185</v>
      </c>
      <c r="L10" s="9" t="s">
        <v>19</v>
      </c>
      <c r="M10" s="14"/>
    </row>
    <row r="11" s="1" customFormat="1" ht="31" customHeight="1" spans="1:13">
      <c r="A11" s="9">
        <v>8</v>
      </c>
      <c r="B11" s="10" t="s">
        <v>34</v>
      </c>
      <c r="C11" s="10" t="s">
        <v>31</v>
      </c>
      <c r="D11" s="10" t="s">
        <v>32</v>
      </c>
      <c r="E11" s="16"/>
      <c r="F11" s="10" t="s">
        <v>35</v>
      </c>
      <c r="G11" s="13">
        <v>83.64</v>
      </c>
      <c r="H11" s="14">
        <f t="shared" si="3"/>
        <v>41.82</v>
      </c>
      <c r="I11" s="15">
        <v>81.24</v>
      </c>
      <c r="J11" s="14">
        <f t="shared" si="4"/>
        <v>40.62</v>
      </c>
      <c r="K11" s="14">
        <f t="shared" si="5"/>
        <v>82.44</v>
      </c>
      <c r="L11" s="9"/>
      <c r="M11" s="14"/>
    </row>
    <row r="12" s="1" customFormat="1" ht="31" customHeight="1" spans="1:13">
      <c r="A12" s="9">
        <v>9</v>
      </c>
      <c r="B12" s="10" t="s">
        <v>36</v>
      </c>
      <c r="C12" s="10" t="s">
        <v>31</v>
      </c>
      <c r="D12" s="10" t="s">
        <v>32</v>
      </c>
      <c r="E12" s="17"/>
      <c r="F12" s="10" t="s">
        <v>37</v>
      </c>
      <c r="G12" s="13">
        <v>78.97</v>
      </c>
      <c r="H12" s="14">
        <f t="shared" si="3"/>
        <v>39.485</v>
      </c>
      <c r="I12" s="15">
        <v>81.18</v>
      </c>
      <c r="J12" s="14">
        <f t="shared" si="4"/>
        <v>40.59</v>
      </c>
      <c r="K12" s="14">
        <f t="shared" si="5"/>
        <v>80.075</v>
      </c>
      <c r="L12" s="9"/>
      <c r="M12" s="14"/>
    </row>
    <row r="13" s="1" customFormat="1" ht="31" customHeight="1" spans="1:13">
      <c r="A13" s="9">
        <v>10</v>
      </c>
      <c r="B13" s="10" t="s">
        <v>38</v>
      </c>
      <c r="C13" s="10" t="s">
        <v>31</v>
      </c>
      <c r="D13" s="10" t="s">
        <v>39</v>
      </c>
      <c r="E13" s="12">
        <v>1</v>
      </c>
      <c r="F13" s="10" t="s">
        <v>40</v>
      </c>
      <c r="G13" s="13">
        <v>80.94</v>
      </c>
      <c r="H13" s="14">
        <f t="shared" si="3"/>
        <v>40.47</v>
      </c>
      <c r="I13" s="15">
        <v>83.34</v>
      </c>
      <c r="J13" s="14">
        <f t="shared" si="4"/>
        <v>41.67</v>
      </c>
      <c r="K13" s="14">
        <f t="shared" si="5"/>
        <v>82.14</v>
      </c>
      <c r="L13" s="9" t="s">
        <v>19</v>
      </c>
      <c r="M13" s="14"/>
    </row>
    <row r="14" s="1" customFormat="1" ht="31" customHeight="1" spans="1:13">
      <c r="A14" s="9">
        <v>11</v>
      </c>
      <c r="B14" s="10" t="s">
        <v>41</v>
      </c>
      <c r="C14" s="10" t="s">
        <v>31</v>
      </c>
      <c r="D14" s="10" t="s">
        <v>39</v>
      </c>
      <c r="E14" s="16"/>
      <c r="F14" s="10" t="s">
        <v>42</v>
      </c>
      <c r="G14" s="13">
        <v>79.08</v>
      </c>
      <c r="H14" s="14">
        <f t="shared" si="3"/>
        <v>39.54</v>
      </c>
      <c r="I14" s="15">
        <v>82.24</v>
      </c>
      <c r="J14" s="14">
        <f t="shared" si="4"/>
        <v>41.12</v>
      </c>
      <c r="K14" s="14">
        <f t="shared" si="5"/>
        <v>80.66</v>
      </c>
      <c r="L14" s="9"/>
      <c r="M14" s="14"/>
    </row>
    <row r="15" s="1" customFormat="1" ht="31" customHeight="1" spans="1:13">
      <c r="A15" s="9">
        <v>12</v>
      </c>
      <c r="B15" s="10" t="s">
        <v>43</v>
      </c>
      <c r="C15" s="10" t="s">
        <v>31</v>
      </c>
      <c r="D15" s="10" t="s">
        <v>39</v>
      </c>
      <c r="E15" s="17"/>
      <c r="F15" s="10" t="s">
        <v>44</v>
      </c>
      <c r="G15" s="13">
        <v>78.75</v>
      </c>
      <c r="H15" s="14">
        <f t="shared" si="3"/>
        <v>39.375</v>
      </c>
      <c r="I15" s="15">
        <v>81.5</v>
      </c>
      <c r="J15" s="14">
        <f t="shared" si="4"/>
        <v>40.75</v>
      </c>
      <c r="K15" s="14">
        <f t="shared" si="5"/>
        <v>80.125</v>
      </c>
      <c r="L15" s="9"/>
      <c r="M15" s="14"/>
    </row>
    <row r="16" s="1" customFormat="1" ht="31" customHeight="1" spans="1:13">
      <c r="A16" s="9">
        <v>13</v>
      </c>
      <c r="B16" s="10" t="s">
        <v>45</v>
      </c>
      <c r="C16" s="10" t="s">
        <v>46</v>
      </c>
      <c r="D16" s="10" t="s">
        <v>47</v>
      </c>
      <c r="E16" s="12">
        <v>1</v>
      </c>
      <c r="F16" s="10" t="s">
        <v>48</v>
      </c>
      <c r="G16" s="13">
        <v>75.15</v>
      </c>
      <c r="H16" s="14">
        <f t="shared" si="3"/>
        <v>37.575</v>
      </c>
      <c r="I16" s="15">
        <v>82.04</v>
      </c>
      <c r="J16" s="14">
        <f t="shared" si="4"/>
        <v>41.02</v>
      </c>
      <c r="K16" s="14">
        <f t="shared" si="5"/>
        <v>78.595</v>
      </c>
      <c r="L16" s="9" t="s">
        <v>19</v>
      </c>
      <c r="M16" s="14"/>
    </row>
    <row r="17" s="1" customFormat="1" ht="31" customHeight="1" spans="1:13">
      <c r="A17" s="9">
        <v>14</v>
      </c>
      <c r="B17" s="10" t="s">
        <v>49</v>
      </c>
      <c r="C17" s="10" t="s">
        <v>46</v>
      </c>
      <c r="D17" s="10" t="s">
        <v>47</v>
      </c>
      <c r="E17" s="16"/>
      <c r="F17" s="10" t="s">
        <v>50</v>
      </c>
      <c r="G17" s="13">
        <v>73.46</v>
      </c>
      <c r="H17" s="14">
        <f t="shared" si="3"/>
        <v>36.73</v>
      </c>
      <c r="I17" s="15">
        <v>83.08</v>
      </c>
      <c r="J17" s="14">
        <f t="shared" si="4"/>
        <v>41.54</v>
      </c>
      <c r="K17" s="14">
        <f t="shared" si="5"/>
        <v>78.27</v>
      </c>
      <c r="L17" s="9"/>
      <c r="M17" s="14"/>
    </row>
    <row r="18" s="1" customFormat="1" ht="31" customHeight="1" spans="1:13">
      <c r="A18" s="9">
        <v>15</v>
      </c>
      <c r="B18" s="10" t="s">
        <v>51</v>
      </c>
      <c r="C18" s="10" t="s">
        <v>46</v>
      </c>
      <c r="D18" s="10" t="s">
        <v>47</v>
      </c>
      <c r="E18" s="17"/>
      <c r="F18" s="10" t="s">
        <v>52</v>
      </c>
      <c r="G18" s="13">
        <v>73.56</v>
      </c>
      <c r="H18" s="14">
        <f t="shared" si="3"/>
        <v>36.78</v>
      </c>
      <c r="I18" s="15">
        <v>77.64</v>
      </c>
      <c r="J18" s="14">
        <f t="shared" si="4"/>
        <v>38.82</v>
      </c>
      <c r="K18" s="14">
        <f t="shared" si="5"/>
        <v>75.6</v>
      </c>
      <c r="L18" s="9"/>
      <c r="M18" s="14"/>
    </row>
    <row r="19" s="1" customFormat="1" ht="31" customHeight="1" spans="1:13">
      <c r="A19" s="9">
        <v>16</v>
      </c>
      <c r="B19" s="10" t="s">
        <v>53</v>
      </c>
      <c r="C19" s="10" t="s">
        <v>46</v>
      </c>
      <c r="D19" s="10" t="s">
        <v>54</v>
      </c>
      <c r="E19" s="12">
        <v>1</v>
      </c>
      <c r="F19" s="10" t="s">
        <v>55</v>
      </c>
      <c r="G19" s="13">
        <v>75.37</v>
      </c>
      <c r="H19" s="14">
        <f t="shared" si="3"/>
        <v>37.685</v>
      </c>
      <c r="I19" s="15">
        <v>83.24</v>
      </c>
      <c r="J19" s="14">
        <f t="shared" si="4"/>
        <v>41.62</v>
      </c>
      <c r="K19" s="14">
        <f t="shared" si="5"/>
        <v>79.305</v>
      </c>
      <c r="L19" s="9" t="s">
        <v>19</v>
      </c>
      <c r="M19" s="14"/>
    </row>
    <row r="20" s="1" customFormat="1" ht="31" customHeight="1" spans="1:13">
      <c r="A20" s="9">
        <v>17</v>
      </c>
      <c r="B20" s="10" t="s">
        <v>56</v>
      </c>
      <c r="C20" s="10" t="s">
        <v>46</v>
      </c>
      <c r="D20" s="10" t="s">
        <v>54</v>
      </c>
      <c r="E20" s="16"/>
      <c r="F20" s="10" t="s">
        <v>57</v>
      </c>
      <c r="G20" s="13">
        <v>77.78</v>
      </c>
      <c r="H20" s="14">
        <f t="shared" si="3"/>
        <v>38.89</v>
      </c>
      <c r="I20" s="15">
        <v>79.52</v>
      </c>
      <c r="J20" s="14">
        <f t="shared" si="4"/>
        <v>39.76</v>
      </c>
      <c r="K20" s="14">
        <f t="shared" si="5"/>
        <v>78.65</v>
      </c>
      <c r="L20" s="9"/>
      <c r="M20" s="14"/>
    </row>
    <row r="21" s="1" customFormat="1" ht="31" customHeight="1" spans="1:13">
      <c r="A21" s="9">
        <v>18</v>
      </c>
      <c r="B21" s="10" t="s">
        <v>58</v>
      </c>
      <c r="C21" s="10" t="s">
        <v>46</v>
      </c>
      <c r="D21" s="10" t="s">
        <v>54</v>
      </c>
      <c r="E21" s="17"/>
      <c r="F21" s="10" t="s">
        <v>59</v>
      </c>
      <c r="G21" s="13">
        <v>80.08</v>
      </c>
      <c r="H21" s="14">
        <f t="shared" si="3"/>
        <v>40.04</v>
      </c>
      <c r="I21" s="15">
        <v>77.02</v>
      </c>
      <c r="J21" s="14">
        <f t="shared" si="4"/>
        <v>38.51</v>
      </c>
      <c r="K21" s="14">
        <f t="shared" si="5"/>
        <v>78.55</v>
      </c>
      <c r="L21" s="9"/>
      <c r="M21" s="14"/>
    </row>
    <row r="22" s="1" customFormat="1" ht="31" customHeight="1" spans="1:13">
      <c r="A22" s="9">
        <v>19</v>
      </c>
      <c r="B22" s="10" t="s">
        <v>60</v>
      </c>
      <c r="C22" s="10" t="s">
        <v>46</v>
      </c>
      <c r="D22" s="10" t="s">
        <v>61</v>
      </c>
      <c r="E22" s="12">
        <v>1</v>
      </c>
      <c r="F22" s="10" t="s">
        <v>62</v>
      </c>
      <c r="G22" s="13">
        <v>82.55</v>
      </c>
      <c r="H22" s="14">
        <f t="shared" ref="H22:H50" si="6">G22/2</f>
        <v>41.275</v>
      </c>
      <c r="I22" s="15">
        <v>81.24</v>
      </c>
      <c r="J22" s="14">
        <f t="shared" ref="J22:J50" si="7">I22/2</f>
        <v>40.62</v>
      </c>
      <c r="K22" s="14">
        <f t="shared" ref="K22:K50" si="8">J22+H22</f>
        <v>81.895</v>
      </c>
      <c r="L22" s="9" t="s">
        <v>19</v>
      </c>
      <c r="M22" s="14"/>
    </row>
    <row r="23" s="1" customFormat="1" ht="31" customHeight="1" spans="1:13">
      <c r="A23" s="9">
        <v>20</v>
      </c>
      <c r="B23" s="10" t="s">
        <v>63</v>
      </c>
      <c r="C23" s="10" t="s">
        <v>46</v>
      </c>
      <c r="D23" s="10" t="s">
        <v>61</v>
      </c>
      <c r="E23" s="16"/>
      <c r="F23" s="10" t="s">
        <v>64</v>
      </c>
      <c r="G23" s="13">
        <v>77.04</v>
      </c>
      <c r="H23" s="14">
        <f t="shared" si="6"/>
        <v>38.52</v>
      </c>
      <c r="I23" s="15">
        <v>80.48</v>
      </c>
      <c r="J23" s="14">
        <f t="shared" si="7"/>
        <v>40.24</v>
      </c>
      <c r="K23" s="14">
        <f t="shared" si="8"/>
        <v>78.76</v>
      </c>
      <c r="L23" s="9"/>
      <c r="M23" s="14"/>
    </row>
    <row r="24" s="1" customFormat="1" ht="31" customHeight="1" spans="1:13">
      <c r="A24" s="9">
        <v>21</v>
      </c>
      <c r="B24" s="10" t="s">
        <v>65</v>
      </c>
      <c r="C24" s="10" t="s">
        <v>46</v>
      </c>
      <c r="D24" s="10" t="s">
        <v>61</v>
      </c>
      <c r="E24" s="17"/>
      <c r="F24" s="10" t="s">
        <v>66</v>
      </c>
      <c r="G24" s="13">
        <v>76.98</v>
      </c>
      <c r="H24" s="14">
        <f t="shared" si="6"/>
        <v>38.49</v>
      </c>
      <c r="I24" s="15">
        <v>77.26</v>
      </c>
      <c r="J24" s="14">
        <f t="shared" si="7"/>
        <v>38.63</v>
      </c>
      <c r="K24" s="14">
        <f t="shared" si="8"/>
        <v>77.12</v>
      </c>
      <c r="L24" s="9"/>
      <c r="M24" s="14"/>
    </row>
    <row r="25" s="1" customFormat="1" ht="31" customHeight="1" spans="1:13">
      <c r="A25" s="9">
        <v>22</v>
      </c>
      <c r="B25" s="10" t="s">
        <v>67</v>
      </c>
      <c r="C25" s="10" t="s">
        <v>46</v>
      </c>
      <c r="D25" s="10" t="s">
        <v>68</v>
      </c>
      <c r="E25" s="12">
        <v>1</v>
      </c>
      <c r="F25" s="10" t="s">
        <v>69</v>
      </c>
      <c r="G25" s="13">
        <v>76.17</v>
      </c>
      <c r="H25" s="14">
        <f t="shared" si="6"/>
        <v>38.085</v>
      </c>
      <c r="I25" s="15">
        <v>79.08</v>
      </c>
      <c r="J25" s="14">
        <f t="shared" si="7"/>
        <v>39.54</v>
      </c>
      <c r="K25" s="14">
        <f t="shared" si="8"/>
        <v>77.625</v>
      </c>
      <c r="L25" s="9" t="s">
        <v>19</v>
      </c>
      <c r="M25" s="14"/>
    </row>
    <row r="26" s="1" customFormat="1" ht="31" customHeight="1" spans="1:13">
      <c r="A26" s="9">
        <v>23</v>
      </c>
      <c r="B26" s="10" t="s">
        <v>70</v>
      </c>
      <c r="C26" s="10" t="s">
        <v>46</v>
      </c>
      <c r="D26" s="10" t="s">
        <v>68</v>
      </c>
      <c r="E26" s="16"/>
      <c r="F26" s="10" t="s">
        <v>71</v>
      </c>
      <c r="G26" s="13">
        <v>74.34</v>
      </c>
      <c r="H26" s="14">
        <f t="shared" si="6"/>
        <v>37.17</v>
      </c>
      <c r="I26" s="15">
        <v>79.46</v>
      </c>
      <c r="J26" s="14">
        <f t="shared" si="7"/>
        <v>39.73</v>
      </c>
      <c r="K26" s="14">
        <f t="shared" si="8"/>
        <v>76.9</v>
      </c>
      <c r="L26" s="9"/>
      <c r="M26" s="14"/>
    </row>
    <row r="27" s="1" customFormat="1" ht="31" customHeight="1" spans="1:13">
      <c r="A27" s="9">
        <v>24</v>
      </c>
      <c r="B27" s="10" t="s">
        <v>72</v>
      </c>
      <c r="C27" s="10" t="s">
        <v>46</v>
      </c>
      <c r="D27" s="10" t="s">
        <v>68</v>
      </c>
      <c r="E27" s="17"/>
      <c r="F27" s="10" t="s">
        <v>73</v>
      </c>
      <c r="G27" s="13">
        <v>73.85</v>
      </c>
      <c r="H27" s="14">
        <f t="shared" si="6"/>
        <v>36.925</v>
      </c>
      <c r="I27" s="15">
        <v>79.42</v>
      </c>
      <c r="J27" s="14">
        <f t="shared" si="7"/>
        <v>39.71</v>
      </c>
      <c r="K27" s="14">
        <f t="shared" si="8"/>
        <v>76.635</v>
      </c>
      <c r="L27" s="9"/>
      <c r="M27" s="14"/>
    </row>
    <row r="28" s="1" customFormat="1" ht="31" customHeight="1" spans="1:13">
      <c r="A28" s="9">
        <v>25</v>
      </c>
      <c r="B28" s="10" t="s">
        <v>74</v>
      </c>
      <c r="C28" s="10" t="s">
        <v>46</v>
      </c>
      <c r="D28" s="10" t="s">
        <v>75</v>
      </c>
      <c r="E28" s="12">
        <v>1</v>
      </c>
      <c r="F28" s="10" t="s">
        <v>76</v>
      </c>
      <c r="G28" s="13">
        <v>84</v>
      </c>
      <c r="H28" s="14">
        <f t="shared" si="6"/>
        <v>42</v>
      </c>
      <c r="I28" s="15">
        <v>82.36</v>
      </c>
      <c r="J28" s="14">
        <f t="shared" si="7"/>
        <v>41.18</v>
      </c>
      <c r="K28" s="14">
        <f t="shared" si="8"/>
        <v>83.18</v>
      </c>
      <c r="L28" s="9" t="s">
        <v>19</v>
      </c>
      <c r="M28" s="14"/>
    </row>
    <row r="29" s="1" customFormat="1" ht="31" customHeight="1" spans="1:13">
      <c r="A29" s="9">
        <v>26</v>
      </c>
      <c r="B29" s="10" t="s">
        <v>77</v>
      </c>
      <c r="C29" s="10" t="s">
        <v>46</v>
      </c>
      <c r="D29" s="10" t="s">
        <v>75</v>
      </c>
      <c r="E29" s="16"/>
      <c r="F29" s="10" t="s">
        <v>78</v>
      </c>
      <c r="G29" s="13">
        <v>80.12</v>
      </c>
      <c r="H29" s="14">
        <f t="shared" si="6"/>
        <v>40.06</v>
      </c>
      <c r="I29" s="15">
        <v>84.34</v>
      </c>
      <c r="J29" s="14">
        <f t="shared" si="7"/>
        <v>42.17</v>
      </c>
      <c r="K29" s="14">
        <f t="shared" si="8"/>
        <v>82.23</v>
      </c>
      <c r="L29" s="9"/>
      <c r="M29" s="14"/>
    </row>
    <row r="30" s="1" customFormat="1" ht="31" customHeight="1" spans="1:13">
      <c r="A30" s="9">
        <v>27</v>
      </c>
      <c r="B30" s="10" t="s">
        <v>79</v>
      </c>
      <c r="C30" s="10" t="s">
        <v>46</v>
      </c>
      <c r="D30" s="10" t="s">
        <v>75</v>
      </c>
      <c r="E30" s="17"/>
      <c r="F30" s="10" t="s">
        <v>80</v>
      </c>
      <c r="G30" s="13">
        <v>80.59</v>
      </c>
      <c r="H30" s="14">
        <f t="shared" si="6"/>
        <v>40.295</v>
      </c>
      <c r="I30" s="15">
        <v>80.6</v>
      </c>
      <c r="J30" s="14">
        <f t="shared" si="7"/>
        <v>40.3</v>
      </c>
      <c r="K30" s="14">
        <f t="shared" si="8"/>
        <v>80.595</v>
      </c>
      <c r="L30" s="9"/>
      <c r="M30" s="14"/>
    </row>
    <row r="31" s="1" customFormat="1" ht="31" customHeight="1" spans="1:13">
      <c r="A31" s="9">
        <v>28</v>
      </c>
      <c r="B31" s="10" t="s">
        <v>81</v>
      </c>
      <c r="C31" s="10" t="s">
        <v>82</v>
      </c>
      <c r="D31" s="10" t="s">
        <v>83</v>
      </c>
      <c r="E31" s="12">
        <v>1</v>
      </c>
      <c r="F31" s="10" t="s">
        <v>84</v>
      </c>
      <c r="G31" s="13">
        <v>78.04</v>
      </c>
      <c r="H31" s="14">
        <f t="shared" si="6"/>
        <v>39.02</v>
      </c>
      <c r="I31" s="14">
        <v>81.82</v>
      </c>
      <c r="J31" s="14">
        <f t="shared" si="7"/>
        <v>40.91</v>
      </c>
      <c r="K31" s="14">
        <f t="shared" si="8"/>
        <v>79.93</v>
      </c>
      <c r="L31" s="9" t="s">
        <v>19</v>
      </c>
      <c r="M31" s="14"/>
    </row>
    <row r="32" s="1" customFormat="1" ht="31" customHeight="1" spans="1:13">
      <c r="A32" s="9">
        <v>29</v>
      </c>
      <c r="B32" s="10" t="s">
        <v>85</v>
      </c>
      <c r="C32" s="10" t="s">
        <v>82</v>
      </c>
      <c r="D32" s="10" t="s">
        <v>83</v>
      </c>
      <c r="E32" s="16"/>
      <c r="F32" s="10" t="s">
        <v>86</v>
      </c>
      <c r="G32" s="13">
        <v>70.76</v>
      </c>
      <c r="H32" s="14">
        <f t="shared" si="6"/>
        <v>35.38</v>
      </c>
      <c r="I32" s="14">
        <v>83.98</v>
      </c>
      <c r="J32" s="14">
        <f t="shared" si="7"/>
        <v>41.99</v>
      </c>
      <c r="K32" s="14">
        <f t="shared" si="8"/>
        <v>77.37</v>
      </c>
      <c r="L32" s="9"/>
      <c r="M32" s="14"/>
    </row>
    <row r="33" s="1" customFormat="1" ht="31" customHeight="1" spans="1:13">
      <c r="A33" s="9">
        <v>30</v>
      </c>
      <c r="B33" s="10" t="s">
        <v>87</v>
      </c>
      <c r="C33" s="10" t="s">
        <v>82</v>
      </c>
      <c r="D33" s="10" t="s">
        <v>83</v>
      </c>
      <c r="E33" s="17"/>
      <c r="F33" s="10" t="s">
        <v>88</v>
      </c>
      <c r="G33" s="13">
        <v>73.16</v>
      </c>
      <c r="H33" s="14">
        <f t="shared" si="6"/>
        <v>36.58</v>
      </c>
      <c r="I33" s="14">
        <v>0</v>
      </c>
      <c r="J33" s="14">
        <f t="shared" si="7"/>
        <v>0</v>
      </c>
      <c r="K33" s="14">
        <f t="shared" si="8"/>
        <v>36.58</v>
      </c>
      <c r="L33" s="9"/>
      <c r="M33" s="14" t="s">
        <v>89</v>
      </c>
    </row>
    <row r="34" s="1" customFormat="1" ht="31" customHeight="1" spans="1:13">
      <c r="A34" s="9">
        <v>31</v>
      </c>
      <c r="B34" s="10" t="s">
        <v>90</v>
      </c>
      <c r="C34" s="10" t="s">
        <v>82</v>
      </c>
      <c r="D34" s="10" t="s">
        <v>91</v>
      </c>
      <c r="E34" s="12">
        <v>1</v>
      </c>
      <c r="F34" s="10" t="s">
        <v>92</v>
      </c>
      <c r="G34" s="13">
        <v>76.84</v>
      </c>
      <c r="H34" s="14">
        <f t="shared" si="6"/>
        <v>38.42</v>
      </c>
      <c r="I34" s="15">
        <v>81.68</v>
      </c>
      <c r="J34" s="14">
        <f t="shared" si="7"/>
        <v>40.84</v>
      </c>
      <c r="K34" s="14">
        <f t="shared" si="8"/>
        <v>79.26</v>
      </c>
      <c r="L34" s="9" t="s">
        <v>19</v>
      </c>
      <c r="M34" s="14"/>
    </row>
    <row r="35" s="1" customFormat="1" ht="31" customHeight="1" spans="1:13">
      <c r="A35" s="9">
        <v>32</v>
      </c>
      <c r="B35" s="10" t="s">
        <v>93</v>
      </c>
      <c r="C35" s="10" t="s">
        <v>82</v>
      </c>
      <c r="D35" s="10" t="s">
        <v>91</v>
      </c>
      <c r="E35" s="16"/>
      <c r="F35" s="10" t="s">
        <v>94</v>
      </c>
      <c r="G35" s="13">
        <v>75.41</v>
      </c>
      <c r="H35" s="14">
        <f t="shared" si="6"/>
        <v>37.705</v>
      </c>
      <c r="I35" s="15">
        <v>81.96</v>
      </c>
      <c r="J35" s="14">
        <f t="shared" si="7"/>
        <v>40.98</v>
      </c>
      <c r="K35" s="14">
        <f t="shared" si="8"/>
        <v>78.685</v>
      </c>
      <c r="L35" s="9"/>
      <c r="M35" s="14"/>
    </row>
    <row r="36" s="1" customFormat="1" ht="31" customHeight="1" spans="1:13">
      <c r="A36" s="9">
        <v>33</v>
      </c>
      <c r="B36" s="10" t="s">
        <v>95</v>
      </c>
      <c r="C36" s="10" t="s">
        <v>82</v>
      </c>
      <c r="D36" s="10" t="s">
        <v>91</v>
      </c>
      <c r="E36" s="17"/>
      <c r="F36" s="10" t="s">
        <v>96</v>
      </c>
      <c r="G36" s="13">
        <v>70.94</v>
      </c>
      <c r="H36" s="14">
        <f t="shared" si="6"/>
        <v>35.47</v>
      </c>
      <c r="I36" s="15">
        <v>79.68</v>
      </c>
      <c r="J36" s="14">
        <f t="shared" si="7"/>
        <v>39.84</v>
      </c>
      <c r="K36" s="14">
        <f t="shared" si="8"/>
        <v>75.31</v>
      </c>
      <c r="L36" s="9"/>
      <c r="M36" s="14"/>
    </row>
    <row r="37" s="1" customFormat="1" ht="31" customHeight="1" spans="1:13">
      <c r="A37" s="9">
        <v>34</v>
      </c>
      <c r="B37" s="10" t="s">
        <v>97</v>
      </c>
      <c r="C37" s="10" t="s">
        <v>82</v>
      </c>
      <c r="D37" s="10" t="s">
        <v>98</v>
      </c>
      <c r="E37" s="12">
        <v>1</v>
      </c>
      <c r="F37" s="10" t="s">
        <v>99</v>
      </c>
      <c r="G37" s="13">
        <v>75.1</v>
      </c>
      <c r="H37" s="14">
        <f t="shared" si="6"/>
        <v>37.55</v>
      </c>
      <c r="I37" s="15">
        <v>79.64</v>
      </c>
      <c r="J37" s="14">
        <f t="shared" si="7"/>
        <v>39.82</v>
      </c>
      <c r="K37" s="14">
        <f t="shared" si="8"/>
        <v>77.37</v>
      </c>
      <c r="L37" s="9" t="s">
        <v>19</v>
      </c>
      <c r="M37" s="14"/>
    </row>
    <row r="38" s="1" customFormat="1" ht="31" customHeight="1" spans="1:13">
      <c r="A38" s="9">
        <v>35</v>
      </c>
      <c r="B38" s="10" t="s">
        <v>100</v>
      </c>
      <c r="C38" s="10" t="s">
        <v>82</v>
      </c>
      <c r="D38" s="10" t="s">
        <v>98</v>
      </c>
      <c r="E38" s="16"/>
      <c r="F38" s="10" t="s">
        <v>101</v>
      </c>
      <c r="G38" s="13">
        <v>63.92</v>
      </c>
      <c r="H38" s="14">
        <f t="shared" si="6"/>
        <v>31.96</v>
      </c>
      <c r="I38" s="15">
        <v>78.8</v>
      </c>
      <c r="J38" s="14">
        <f t="shared" si="7"/>
        <v>39.4</v>
      </c>
      <c r="K38" s="14">
        <f t="shared" si="8"/>
        <v>71.36</v>
      </c>
      <c r="L38" s="9"/>
      <c r="M38" s="14"/>
    </row>
    <row r="39" s="1" customFormat="1" ht="31" customHeight="1" spans="1:13">
      <c r="A39" s="9">
        <v>36</v>
      </c>
      <c r="B39" s="10" t="s">
        <v>102</v>
      </c>
      <c r="C39" s="10" t="s">
        <v>82</v>
      </c>
      <c r="D39" s="10" t="s">
        <v>98</v>
      </c>
      <c r="E39" s="17"/>
      <c r="F39" s="10" t="s">
        <v>103</v>
      </c>
      <c r="G39" s="13">
        <v>69.06</v>
      </c>
      <c r="H39" s="14">
        <f t="shared" si="6"/>
        <v>34.53</v>
      </c>
      <c r="I39" s="15">
        <v>0</v>
      </c>
      <c r="J39" s="14">
        <f t="shared" si="7"/>
        <v>0</v>
      </c>
      <c r="K39" s="14">
        <f t="shared" si="8"/>
        <v>34.53</v>
      </c>
      <c r="L39" s="9"/>
      <c r="M39" s="14" t="s">
        <v>89</v>
      </c>
    </row>
    <row r="40" s="1" customFormat="1" ht="31" customHeight="1" spans="1:13">
      <c r="A40" s="9">
        <v>37</v>
      </c>
      <c r="B40" s="10" t="s">
        <v>104</v>
      </c>
      <c r="C40" s="10" t="s">
        <v>82</v>
      </c>
      <c r="D40" s="10" t="s">
        <v>105</v>
      </c>
      <c r="E40" s="12">
        <v>1</v>
      </c>
      <c r="F40" s="10" t="s">
        <v>106</v>
      </c>
      <c r="G40" s="13">
        <v>74.52</v>
      </c>
      <c r="H40" s="14">
        <f t="shared" si="6"/>
        <v>37.26</v>
      </c>
      <c r="I40" s="15">
        <v>83.88</v>
      </c>
      <c r="J40" s="14">
        <f t="shared" si="7"/>
        <v>41.94</v>
      </c>
      <c r="K40" s="14">
        <f t="shared" si="8"/>
        <v>79.2</v>
      </c>
      <c r="L40" s="9" t="s">
        <v>19</v>
      </c>
      <c r="M40" s="14"/>
    </row>
    <row r="41" s="1" customFormat="1" ht="31" customHeight="1" spans="1:13">
      <c r="A41" s="9">
        <v>38</v>
      </c>
      <c r="B41" s="10" t="s">
        <v>107</v>
      </c>
      <c r="C41" s="10" t="s">
        <v>82</v>
      </c>
      <c r="D41" s="10" t="s">
        <v>105</v>
      </c>
      <c r="E41" s="16"/>
      <c r="F41" s="10" t="s">
        <v>108</v>
      </c>
      <c r="G41" s="13">
        <v>77.31</v>
      </c>
      <c r="H41" s="14">
        <f t="shared" si="6"/>
        <v>38.655</v>
      </c>
      <c r="I41" s="15">
        <v>80.2</v>
      </c>
      <c r="J41" s="14">
        <f t="shared" si="7"/>
        <v>40.1</v>
      </c>
      <c r="K41" s="14">
        <f t="shared" si="8"/>
        <v>78.755</v>
      </c>
      <c r="L41" s="9"/>
      <c r="M41" s="14"/>
    </row>
    <row r="42" s="1" customFormat="1" ht="31" customHeight="1" spans="1:13">
      <c r="A42" s="9">
        <v>39</v>
      </c>
      <c r="B42" s="10" t="s">
        <v>109</v>
      </c>
      <c r="C42" s="10" t="s">
        <v>82</v>
      </c>
      <c r="D42" s="10" t="s">
        <v>105</v>
      </c>
      <c r="E42" s="17"/>
      <c r="F42" s="10" t="s">
        <v>110</v>
      </c>
      <c r="G42" s="13">
        <v>75.2</v>
      </c>
      <c r="H42" s="14">
        <f t="shared" si="6"/>
        <v>37.6</v>
      </c>
      <c r="I42" s="15">
        <v>79.52</v>
      </c>
      <c r="J42" s="14">
        <f t="shared" si="7"/>
        <v>39.76</v>
      </c>
      <c r="K42" s="14">
        <f t="shared" si="8"/>
        <v>77.36</v>
      </c>
      <c r="L42" s="9"/>
      <c r="M42" s="14"/>
    </row>
    <row r="43" s="1" customFormat="1" ht="31" customHeight="1" spans="1:13">
      <c r="A43" s="9">
        <v>40</v>
      </c>
      <c r="B43" s="10" t="s">
        <v>111</v>
      </c>
      <c r="C43" s="10" t="s">
        <v>112</v>
      </c>
      <c r="D43" s="10" t="s">
        <v>113</v>
      </c>
      <c r="E43" s="12">
        <v>1</v>
      </c>
      <c r="F43" s="10" t="s">
        <v>114</v>
      </c>
      <c r="G43" s="13">
        <v>79.3</v>
      </c>
      <c r="H43" s="14">
        <f t="shared" si="6"/>
        <v>39.65</v>
      </c>
      <c r="I43" s="15">
        <v>81.6</v>
      </c>
      <c r="J43" s="14">
        <f t="shared" si="7"/>
        <v>40.8</v>
      </c>
      <c r="K43" s="14">
        <f t="shared" si="8"/>
        <v>80.45</v>
      </c>
      <c r="L43" s="9" t="s">
        <v>19</v>
      </c>
      <c r="M43" s="14"/>
    </row>
    <row r="44" s="1" customFormat="1" ht="31" customHeight="1" spans="1:13">
      <c r="A44" s="9">
        <v>41</v>
      </c>
      <c r="B44" s="10" t="s">
        <v>115</v>
      </c>
      <c r="C44" s="10" t="s">
        <v>112</v>
      </c>
      <c r="D44" s="10" t="s">
        <v>113</v>
      </c>
      <c r="E44" s="16"/>
      <c r="F44" s="10" t="s">
        <v>116</v>
      </c>
      <c r="G44" s="13">
        <v>77.24</v>
      </c>
      <c r="H44" s="14">
        <f t="shared" si="6"/>
        <v>38.62</v>
      </c>
      <c r="I44" s="15">
        <v>78.96</v>
      </c>
      <c r="J44" s="14">
        <f t="shared" si="7"/>
        <v>39.48</v>
      </c>
      <c r="K44" s="14">
        <f t="shared" si="8"/>
        <v>78.1</v>
      </c>
      <c r="L44" s="9"/>
      <c r="M44" s="14"/>
    </row>
    <row r="45" s="1" customFormat="1" ht="31" customHeight="1" spans="1:13">
      <c r="A45" s="9">
        <v>42</v>
      </c>
      <c r="B45" s="10" t="s">
        <v>117</v>
      </c>
      <c r="C45" s="10" t="s">
        <v>112</v>
      </c>
      <c r="D45" s="10" t="s">
        <v>113</v>
      </c>
      <c r="E45" s="17"/>
      <c r="F45" s="10" t="s">
        <v>118</v>
      </c>
      <c r="G45" s="13">
        <v>75.13</v>
      </c>
      <c r="H45" s="14">
        <f t="shared" si="6"/>
        <v>37.565</v>
      </c>
      <c r="I45" s="15">
        <v>0</v>
      </c>
      <c r="J45" s="14">
        <f t="shared" si="7"/>
        <v>0</v>
      </c>
      <c r="K45" s="14">
        <f t="shared" si="8"/>
        <v>37.565</v>
      </c>
      <c r="L45" s="9"/>
      <c r="M45" s="14" t="s">
        <v>89</v>
      </c>
    </row>
    <row r="46" s="1" customFormat="1" ht="31" customHeight="1" spans="1:13">
      <c r="A46" s="9">
        <v>43</v>
      </c>
      <c r="B46" s="10" t="s">
        <v>119</v>
      </c>
      <c r="C46" s="10" t="s">
        <v>112</v>
      </c>
      <c r="D46" s="10" t="s">
        <v>120</v>
      </c>
      <c r="E46" s="12">
        <v>1</v>
      </c>
      <c r="F46" s="10" t="s">
        <v>121</v>
      </c>
      <c r="G46" s="13">
        <v>78.97</v>
      </c>
      <c r="H46" s="14">
        <f t="shared" si="6"/>
        <v>39.485</v>
      </c>
      <c r="I46" s="15">
        <v>82.96</v>
      </c>
      <c r="J46" s="14">
        <f t="shared" si="7"/>
        <v>41.48</v>
      </c>
      <c r="K46" s="14">
        <f t="shared" si="8"/>
        <v>80.965</v>
      </c>
      <c r="L46" s="9" t="s">
        <v>19</v>
      </c>
      <c r="M46" s="14"/>
    </row>
    <row r="47" s="1" customFormat="1" ht="31" customHeight="1" spans="1:13">
      <c r="A47" s="9">
        <v>44</v>
      </c>
      <c r="B47" s="10" t="s">
        <v>122</v>
      </c>
      <c r="C47" s="10" t="s">
        <v>112</v>
      </c>
      <c r="D47" s="10" t="s">
        <v>120</v>
      </c>
      <c r="E47" s="16"/>
      <c r="F47" s="10" t="s">
        <v>123</v>
      </c>
      <c r="G47" s="13">
        <v>69.2</v>
      </c>
      <c r="H47" s="14">
        <f t="shared" si="6"/>
        <v>34.6</v>
      </c>
      <c r="I47" s="15">
        <v>79.16</v>
      </c>
      <c r="J47" s="14">
        <f t="shared" si="7"/>
        <v>39.58</v>
      </c>
      <c r="K47" s="14">
        <f t="shared" si="8"/>
        <v>74.18</v>
      </c>
      <c r="L47" s="9"/>
      <c r="M47" s="14"/>
    </row>
    <row r="48" s="1" customFormat="1" ht="31" customHeight="1" spans="1:13">
      <c r="A48" s="9">
        <v>45</v>
      </c>
      <c r="B48" s="10" t="s">
        <v>124</v>
      </c>
      <c r="C48" s="10" t="s">
        <v>112</v>
      </c>
      <c r="D48" s="10" t="s">
        <v>120</v>
      </c>
      <c r="E48" s="17"/>
      <c r="F48" s="10" t="s">
        <v>125</v>
      </c>
      <c r="G48" s="13">
        <v>71.17</v>
      </c>
      <c r="H48" s="14">
        <f t="shared" si="6"/>
        <v>35.585</v>
      </c>
      <c r="I48" s="15">
        <v>74.52</v>
      </c>
      <c r="J48" s="14">
        <f t="shared" si="7"/>
        <v>37.26</v>
      </c>
      <c r="K48" s="14">
        <f t="shared" si="8"/>
        <v>72.845</v>
      </c>
      <c r="L48" s="9"/>
      <c r="M48" s="14"/>
    </row>
    <row r="49" s="1" customFormat="1" ht="31" customHeight="1" spans="1:13">
      <c r="A49" s="9">
        <v>46</v>
      </c>
      <c r="B49" s="10" t="s">
        <v>126</v>
      </c>
      <c r="C49" s="10" t="s">
        <v>112</v>
      </c>
      <c r="D49" s="10" t="s">
        <v>127</v>
      </c>
      <c r="E49" s="12">
        <v>1</v>
      </c>
      <c r="F49" s="10" t="s">
        <v>128</v>
      </c>
      <c r="G49" s="13">
        <v>76.66</v>
      </c>
      <c r="H49" s="14">
        <f t="shared" si="6"/>
        <v>38.33</v>
      </c>
      <c r="I49" s="15">
        <v>87.84</v>
      </c>
      <c r="J49" s="14">
        <f t="shared" si="7"/>
        <v>43.92</v>
      </c>
      <c r="K49" s="14">
        <f t="shared" si="8"/>
        <v>82.25</v>
      </c>
      <c r="L49" s="9" t="s">
        <v>19</v>
      </c>
      <c r="M49" s="14"/>
    </row>
    <row r="50" s="1" customFormat="1" ht="31" customHeight="1" spans="1:13">
      <c r="A50" s="9">
        <v>47</v>
      </c>
      <c r="B50" s="10" t="s">
        <v>129</v>
      </c>
      <c r="C50" s="10" t="s">
        <v>112</v>
      </c>
      <c r="D50" s="10" t="s">
        <v>127</v>
      </c>
      <c r="E50" s="16"/>
      <c r="F50" s="10" t="s">
        <v>130</v>
      </c>
      <c r="G50" s="13">
        <v>76.74</v>
      </c>
      <c r="H50" s="14">
        <f t="shared" si="6"/>
        <v>38.37</v>
      </c>
      <c r="I50" s="15">
        <v>84.9</v>
      </c>
      <c r="J50" s="14">
        <f t="shared" si="7"/>
        <v>42.45</v>
      </c>
      <c r="K50" s="14">
        <f t="shared" si="8"/>
        <v>80.82</v>
      </c>
      <c r="L50" s="9"/>
      <c r="M50" s="14"/>
    </row>
    <row r="51" s="1" customFormat="1" ht="31" customHeight="1" spans="1:13">
      <c r="A51" s="9">
        <v>48</v>
      </c>
      <c r="B51" s="10" t="s">
        <v>131</v>
      </c>
      <c r="C51" s="10" t="s">
        <v>112</v>
      </c>
      <c r="D51" s="10" t="s">
        <v>127</v>
      </c>
      <c r="E51" s="17"/>
      <c r="F51" s="10" t="s">
        <v>132</v>
      </c>
      <c r="G51" s="13">
        <v>76.28</v>
      </c>
      <c r="H51" s="14">
        <f t="shared" ref="H51:H63" si="9">G51/2</f>
        <v>38.14</v>
      </c>
      <c r="I51" s="15">
        <v>78.88</v>
      </c>
      <c r="J51" s="14">
        <f t="shared" ref="J51:J63" si="10">I51/2</f>
        <v>39.44</v>
      </c>
      <c r="K51" s="14">
        <f t="shared" ref="K51:K63" si="11">J51+H51</f>
        <v>77.58</v>
      </c>
      <c r="L51" s="9"/>
      <c r="M51" s="14"/>
    </row>
    <row r="52" s="1" customFormat="1" ht="31" customHeight="1" spans="1:13">
      <c r="A52" s="9">
        <v>49</v>
      </c>
      <c r="B52" s="10" t="s">
        <v>133</v>
      </c>
      <c r="C52" s="10" t="s">
        <v>134</v>
      </c>
      <c r="D52" s="10" t="s">
        <v>135</v>
      </c>
      <c r="E52" s="12">
        <v>1</v>
      </c>
      <c r="F52" s="10" t="s">
        <v>136</v>
      </c>
      <c r="G52" s="13">
        <v>65.34</v>
      </c>
      <c r="H52" s="14">
        <f t="shared" si="9"/>
        <v>32.67</v>
      </c>
      <c r="I52" s="15">
        <v>79.78</v>
      </c>
      <c r="J52" s="14">
        <f t="shared" si="10"/>
        <v>39.89</v>
      </c>
      <c r="K52" s="14">
        <f t="shared" si="11"/>
        <v>72.56</v>
      </c>
      <c r="L52" s="9" t="s">
        <v>19</v>
      </c>
      <c r="M52" s="14"/>
    </row>
    <row r="53" s="1" customFormat="1" ht="31" customHeight="1" spans="1:13">
      <c r="A53" s="9">
        <v>50</v>
      </c>
      <c r="B53" s="10" t="s">
        <v>137</v>
      </c>
      <c r="C53" s="10" t="s">
        <v>134</v>
      </c>
      <c r="D53" s="10" t="s">
        <v>135</v>
      </c>
      <c r="E53" s="16"/>
      <c r="F53" s="10" t="s">
        <v>138</v>
      </c>
      <c r="G53" s="13">
        <v>64.65</v>
      </c>
      <c r="H53" s="14">
        <f t="shared" si="9"/>
        <v>32.325</v>
      </c>
      <c r="I53" s="15">
        <v>76.4</v>
      </c>
      <c r="J53" s="14">
        <f t="shared" si="10"/>
        <v>38.2</v>
      </c>
      <c r="K53" s="14">
        <f t="shared" si="11"/>
        <v>70.525</v>
      </c>
      <c r="L53" s="9"/>
      <c r="M53" s="14"/>
    </row>
    <row r="54" s="1" customFormat="1" ht="31" customHeight="1" spans="1:13">
      <c r="A54" s="9">
        <v>51</v>
      </c>
      <c r="B54" s="10" t="s">
        <v>139</v>
      </c>
      <c r="C54" s="10" t="s">
        <v>134</v>
      </c>
      <c r="D54" s="10" t="s">
        <v>135</v>
      </c>
      <c r="E54" s="17"/>
      <c r="F54" s="10" t="s">
        <v>140</v>
      </c>
      <c r="G54" s="13">
        <v>60.28</v>
      </c>
      <c r="H54" s="14">
        <f t="shared" si="9"/>
        <v>30.14</v>
      </c>
      <c r="I54" s="15">
        <v>0</v>
      </c>
      <c r="J54" s="14">
        <f t="shared" si="10"/>
        <v>0</v>
      </c>
      <c r="K54" s="14">
        <f t="shared" si="11"/>
        <v>30.14</v>
      </c>
      <c r="L54" s="9"/>
      <c r="M54" s="14" t="s">
        <v>89</v>
      </c>
    </row>
    <row r="55" s="1" customFormat="1" ht="31" customHeight="1" spans="1:13">
      <c r="A55" s="9">
        <v>52</v>
      </c>
      <c r="B55" s="10" t="s">
        <v>141</v>
      </c>
      <c r="C55" s="10" t="s">
        <v>142</v>
      </c>
      <c r="D55" s="10" t="s">
        <v>143</v>
      </c>
      <c r="E55" s="12">
        <v>1</v>
      </c>
      <c r="F55" s="10" t="s">
        <v>144</v>
      </c>
      <c r="G55" s="13">
        <v>80.75</v>
      </c>
      <c r="H55" s="14">
        <f t="shared" si="9"/>
        <v>40.375</v>
      </c>
      <c r="I55" s="15">
        <v>86.68</v>
      </c>
      <c r="J55" s="14">
        <f t="shared" si="10"/>
        <v>43.34</v>
      </c>
      <c r="K55" s="14">
        <f t="shared" si="11"/>
        <v>83.715</v>
      </c>
      <c r="L55" s="9" t="s">
        <v>19</v>
      </c>
      <c r="M55" s="14"/>
    </row>
    <row r="56" s="1" customFormat="1" ht="31" customHeight="1" spans="1:13">
      <c r="A56" s="9">
        <v>53</v>
      </c>
      <c r="B56" s="10" t="s">
        <v>145</v>
      </c>
      <c r="C56" s="10" t="s">
        <v>142</v>
      </c>
      <c r="D56" s="10" t="s">
        <v>143</v>
      </c>
      <c r="E56" s="16"/>
      <c r="F56" s="10" t="s">
        <v>146</v>
      </c>
      <c r="G56" s="13">
        <v>79.41</v>
      </c>
      <c r="H56" s="14">
        <f t="shared" si="9"/>
        <v>39.705</v>
      </c>
      <c r="I56" s="15">
        <v>83.58</v>
      </c>
      <c r="J56" s="14">
        <f t="shared" si="10"/>
        <v>41.79</v>
      </c>
      <c r="K56" s="14">
        <f t="shared" si="11"/>
        <v>81.495</v>
      </c>
      <c r="L56" s="9"/>
      <c r="M56" s="14"/>
    </row>
    <row r="57" s="1" customFormat="1" ht="31" customHeight="1" spans="1:13">
      <c r="A57" s="9">
        <v>54</v>
      </c>
      <c r="B57" s="10" t="s">
        <v>147</v>
      </c>
      <c r="C57" s="10" t="s">
        <v>142</v>
      </c>
      <c r="D57" s="10" t="s">
        <v>143</v>
      </c>
      <c r="E57" s="17"/>
      <c r="F57" s="10" t="s">
        <v>148</v>
      </c>
      <c r="G57" s="13">
        <v>77.47</v>
      </c>
      <c r="H57" s="14">
        <f t="shared" si="9"/>
        <v>38.735</v>
      </c>
      <c r="I57" s="15">
        <v>81.82</v>
      </c>
      <c r="J57" s="14">
        <f t="shared" si="10"/>
        <v>40.91</v>
      </c>
      <c r="K57" s="14">
        <f t="shared" si="11"/>
        <v>79.645</v>
      </c>
      <c r="L57" s="9"/>
      <c r="M57" s="9"/>
    </row>
    <row r="58" s="1" customFormat="1" ht="31" customHeight="1" spans="1:13">
      <c r="A58" s="9">
        <v>55</v>
      </c>
      <c r="B58" s="10" t="s">
        <v>149</v>
      </c>
      <c r="C58" s="10" t="s">
        <v>150</v>
      </c>
      <c r="D58" s="10" t="s">
        <v>151</v>
      </c>
      <c r="E58" s="12">
        <v>1</v>
      </c>
      <c r="F58" s="10" t="s">
        <v>152</v>
      </c>
      <c r="G58" s="13">
        <v>79.28</v>
      </c>
      <c r="H58" s="14">
        <f t="shared" si="9"/>
        <v>39.64</v>
      </c>
      <c r="I58" s="15">
        <v>86.3</v>
      </c>
      <c r="J58" s="14">
        <f t="shared" si="10"/>
        <v>43.15</v>
      </c>
      <c r="K58" s="14">
        <f t="shared" si="11"/>
        <v>82.79</v>
      </c>
      <c r="L58" s="9" t="s">
        <v>19</v>
      </c>
      <c r="M58" s="9"/>
    </row>
    <row r="59" s="1" customFormat="1" ht="31" customHeight="1" spans="1:13">
      <c r="A59" s="9">
        <v>56</v>
      </c>
      <c r="B59" s="10" t="s">
        <v>153</v>
      </c>
      <c r="C59" s="10" t="s">
        <v>150</v>
      </c>
      <c r="D59" s="10" t="s">
        <v>151</v>
      </c>
      <c r="E59" s="16"/>
      <c r="F59" s="10" t="s">
        <v>154</v>
      </c>
      <c r="G59" s="13">
        <v>77.88</v>
      </c>
      <c r="H59" s="14">
        <f t="shared" si="9"/>
        <v>38.94</v>
      </c>
      <c r="I59" s="15">
        <v>82.74</v>
      </c>
      <c r="J59" s="14">
        <f t="shared" si="10"/>
        <v>41.37</v>
      </c>
      <c r="K59" s="14">
        <f t="shared" si="11"/>
        <v>80.31</v>
      </c>
      <c r="L59" s="9"/>
      <c r="M59" s="9"/>
    </row>
    <row r="60" s="1" customFormat="1" ht="31" customHeight="1" spans="1:13">
      <c r="A60" s="9">
        <v>57</v>
      </c>
      <c r="B60" s="10" t="s">
        <v>155</v>
      </c>
      <c r="C60" s="10" t="s">
        <v>150</v>
      </c>
      <c r="D60" s="10" t="s">
        <v>151</v>
      </c>
      <c r="E60" s="17"/>
      <c r="F60" s="10" t="s">
        <v>156</v>
      </c>
      <c r="G60" s="13">
        <v>78.11</v>
      </c>
      <c r="H60" s="14">
        <f t="shared" si="9"/>
        <v>39.055</v>
      </c>
      <c r="I60" s="15">
        <v>0</v>
      </c>
      <c r="J60" s="14">
        <f t="shared" si="10"/>
        <v>0</v>
      </c>
      <c r="K60" s="14">
        <f t="shared" si="11"/>
        <v>39.055</v>
      </c>
      <c r="L60" s="9"/>
      <c r="M60" s="14" t="s">
        <v>89</v>
      </c>
    </row>
    <row r="61" s="1" customFormat="1" ht="31" customHeight="1" spans="1:13">
      <c r="A61" s="9">
        <v>58</v>
      </c>
      <c r="B61" s="11" t="s">
        <v>157</v>
      </c>
      <c r="C61" s="10" t="s">
        <v>150</v>
      </c>
      <c r="D61" s="11" t="s">
        <v>158</v>
      </c>
      <c r="E61" s="9">
        <v>1</v>
      </c>
      <c r="F61" s="11" t="s">
        <v>159</v>
      </c>
      <c r="G61" s="13">
        <v>70.95</v>
      </c>
      <c r="H61" s="14">
        <f t="shared" si="9"/>
        <v>35.475</v>
      </c>
      <c r="I61" s="15">
        <v>85.44</v>
      </c>
      <c r="J61" s="14">
        <f t="shared" si="10"/>
        <v>42.72</v>
      </c>
      <c r="K61" s="14">
        <f t="shared" si="11"/>
        <v>78.195</v>
      </c>
      <c r="L61" s="9" t="s">
        <v>19</v>
      </c>
      <c r="M61" s="9"/>
    </row>
    <row r="62" s="1" customFormat="1" ht="31" customHeight="1" spans="1:13">
      <c r="A62" s="9">
        <v>59</v>
      </c>
      <c r="B62" s="11" t="s">
        <v>160</v>
      </c>
      <c r="C62" s="10" t="s">
        <v>150</v>
      </c>
      <c r="D62" s="11" t="s">
        <v>158</v>
      </c>
      <c r="E62" s="9"/>
      <c r="F62" s="11" t="s">
        <v>161</v>
      </c>
      <c r="G62" s="13">
        <v>75.71</v>
      </c>
      <c r="H62" s="14">
        <f t="shared" si="9"/>
        <v>37.855</v>
      </c>
      <c r="I62" s="15">
        <v>77.08</v>
      </c>
      <c r="J62" s="14">
        <f t="shared" si="10"/>
        <v>38.54</v>
      </c>
      <c r="K62" s="14">
        <f t="shared" si="11"/>
        <v>76.395</v>
      </c>
      <c r="L62" s="9"/>
      <c r="M62" s="9"/>
    </row>
    <row r="63" s="1" customFormat="1" ht="31" customHeight="1" spans="1:13">
      <c r="A63" s="9">
        <v>60</v>
      </c>
      <c r="B63" s="11" t="s">
        <v>162</v>
      </c>
      <c r="C63" s="10" t="s">
        <v>150</v>
      </c>
      <c r="D63" s="11" t="s">
        <v>158</v>
      </c>
      <c r="E63" s="9"/>
      <c r="F63" s="11" t="s">
        <v>163</v>
      </c>
      <c r="G63" s="13">
        <v>71.24</v>
      </c>
      <c r="H63" s="14">
        <f t="shared" si="9"/>
        <v>35.62</v>
      </c>
      <c r="I63" s="15">
        <v>80.38</v>
      </c>
      <c r="J63" s="14">
        <f t="shared" si="10"/>
        <v>40.19</v>
      </c>
      <c r="K63" s="14">
        <f t="shared" si="11"/>
        <v>75.81</v>
      </c>
      <c r="L63" s="9"/>
      <c r="M63" s="9"/>
    </row>
  </sheetData>
  <autoFilter xmlns:etc="http://www.wps.cn/officeDocument/2017/etCustomData" ref="A3:M63" etc:filterBottomFollowUsedRange="0">
    <sortState ref="A3:M63">
      <sortCondition ref="K3" descending="1"/>
    </sortState>
    <extLst/>
  </autoFilter>
  <mergeCells count="21">
    <mergeCell ref="A1:C1"/>
    <mergeCell ref="A2:M2"/>
    <mergeCell ref="E4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4"/>
    <mergeCell ref="E55:E57"/>
    <mergeCell ref="E58:E60"/>
    <mergeCell ref="E61:E63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2020-12-20T14:11:00Z</dcterms:created>
  <dcterms:modified xsi:type="dcterms:W3CDTF">2026-07-07T06:31:44Z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4F5CAA993FD4D91362DD416AB4158A77_43</vt:lpwstr>
  </property>
  <property fmtid="{D5CDD505-2E9C-101B-9397-08002B2CF9AE}" pid="4" name="CalculationRule">
    <vt:i4>0</vt:i4>
  </property>
</Properties>
</file>