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<sst xmlns="http://schemas.openxmlformats.org/spreadsheetml/2006/main" count="218" uniqueCount="115">
  <si>
    <t>附件1：</t>
  </si>
  <si>
    <t xml:space="preserve">云岩区卫生健康系统2026年公招笔试、面试总成绩及进入体检人员名单     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</si>
  <si>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</si>
  <si>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</si>
  <si>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</si>
  <si>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</si>
  <si>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</si>
  <si>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</si>
  <si>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</si>
  <si>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</si>
  <si>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</si>
  <si>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</si>
  <si>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</si>
  <si>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</si>
  <si>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</si>
  <si>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王黄群</t>
  </si>
  <si>
    <t>2026108云岩区人民医院</t>
  </si>
  <si>
    <t>10801专业技术人员</t>
  </si>
  <si>
    <t>2608010200527</t>
  </si>
  <si>
    <t>是</t>
  </si>
  <si>
    <t>汪华</t>
  </si>
  <si>
    <t>2608010200323</t>
  </si>
  <si>
    <t>张思</t>
  </si>
  <si>
    <t>2608010200601</t>
  </si>
  <si>
    <t>陈继莉</t>
  </si>
  <si>
    <t>2608010200325</t>
  </si>
  <si>
    <t>郭万晶</t>
  </si>
  <si>
    <t>2608010201123</t>
  </si>
  <si>
    <t>李丹丹</t>
  </si>
  <si>
    <t>2608010200104</t>
  </si>
  <si>
    <t>面试缺考</t>
  </si>
  <si>
    <t>李永芳</t>
  </si>
  <si>
    <t>2026109云岩区第二人民医院</t>
  </si>
  <si>
    <t>10901专业技术人员</t>
  </si>
  <si>
    <t>2608010200410</t>
  </si>
  <si>
    <t>方霞</t>
  </si>
  <si>
    <t>2608010200225</t>
  </si>
  <si>
    <t>罗文</t>
  </si>
  <si>
    <t>2608010201118</t>
  </si>
  <si>
    <t>安秋婷</t>
  </si>
  <si>
    <t>2026110云岩区妇幼保健院</t>
  </si>
  <si>
    <t>11001专业技术人员</t>
  </si>
  <si>
    <t>2608010200905</t>
  </si>
  <si>
    <t>涂湫怡</t>
  </si>
  <si>
    <t>2608010200626</t>
  </si>
  <si>
    <t>卢燕娜</t>
  </si>
  <si>
    <t>2608010201214</t>
  </si>
  <si>
    <t>黄佳</t>
  </si>
  <si>
    <t>2608010200116</t>
  </si>
  <si>
    <t>聂敏</t>
  </si>
  <si>
    <t>2608010200728</t>
  </si>
  <si>
    <t>罗维芬</t>
  </si>
  <si>
    <t>2608010201121</t>
  </si>
  <si>
    <t>吴牡丽</t>
  </si>
  <si>
    <t>2026111云岩区疾病预防控制中心（区卫生监督站）</t>
  </si>
  <si>
    <t>11101专业技术人员</t>
  </si>
  <si>
    <t>2608010200109</t>
  </si>
  <si>
    <t>王咏琪</t>
  </si>
  <si>
    <t>2608010200706</t>
  </si>
  <si>
    <t>王毅</t>
  </si>
  <si>
    <t>2608010200610</t>
  </si>
  <si>
    <t>覃会玲</t>
  </si>
  <si>
    <t>2608010201027</t>
  </si>
  <si>
    <t>韦文彩</t>
  </si>
  <si>
    <t>2608010200207</t>
  </si>
  <si>
    <t>曾娜娜</t>
  </si>
  <si>
    <t>2608010200608</t>
  </si>
  <si>
    <t>姜玉节</t>
  </si>
  <si>
    <t>2608010200725</t>
  </si>
  <si>
    <t>聂亚梅</t>
  </si>
  <si>
    <t>2608010201220</t>
  </si>
  <si>
    <t>刘智睿</t>
  </si>
  <si>
    <t>2608010200904</t>
  </si>
  <si>
    <t>黄静</t>
  </si>
  <si>
    <t>2608010200612</t>
  </si>
  <si>
    <t>罗添馨</t>
  </si>
  <si>
    <t>2608010200407</t>
  </si>
  <si>
    <t>李斐</t>
  </si>
  <si>
    <t>2608010200518</t>
  </si>
  <si>
    <t>聂颖</t>
  </si>
  <si>
    <t>2608010200129</t>
  </si>
  <si>
    <t>龙兰花</t>
  </si>
  <si>
    <t>2608010200206</t>
  </si>
  <si>
    <t>詹娅</t>
  </si>
  <si>
    <t>2608010200630</t>
  </si>
  <si>
    <t>梁祖金</t>
  </si>
  <si>
    <t>2608010200505</t>
  </si>
  <si>
    <t>罗艳</t>
  </si>
  <si>
    <t>2608010201107</t>
  </si>
  <si>
    <t>杜培文</t>
  </si>
  <si>
    <t>2608010200714</t>
  </si>
  <si>
    <t>陈秀林</t>
  </si>
  <si>
    <t>2608010200923</t>
  </si>
  <si>
    <t>向靖</t>
  </si>
  <si>
    <t>2608010200809</t>
  </si>
  <si>
    <t>杨滔</t>
  </si>
  <si>
    <t>2608010200619</t>
  </si>
  <si>
    <t>汪芙玉</t>
  </si>
  <si>
    <t>2608010200114</t>
  </si>
  <si>
    <t>程淑燕</t>
  </si>
  <si>
    <t>2608010200419</t>
  </si>
  <si>
    <t>何兰</t>
  </si>
  <si>
    <t>2608010200717</t>
  </si>
  <si>
    <t>刘娇</t>
  </si>
  <si>
    <t>2608010201007</t>
  </si>
  <si>
    <t>吴文婧</t>
  </si>
  <si>
    <t>2608010200221</t>
  </si>
  <si>
    <t>李贵涛</t>
  </si>
  <si>
    <t>2608010201303</t>
  </si>
  <si>
    <t>杨忠念</t>
  </si>
  <si>
    <t>2608010201311</t>
  </si>
  <si>
    <t>李叶</t>
  </si>
  <si>
    <t>2608010200906</t>
  </si>
  <si>
    <t>刁翌</t>
  </si>
  <si>
    <t>2608010200928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</si>
</sst>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selection activeCell="N28" sqref="N28"/>
    </sheetView>
  </sheetViews>
  <sheetFormatPr defaultColWidth="9" defaultRowHeight="13.5"/>
  <cols>
    <col min="1" max="1" width="6.5" style="3" customWidth="1"/>
    <col min="2" max="2" width="9" style="4"/>
    <col min="3" max="3" width="47.75" style="4" customWidth="1"/>
    <col min="4" max="4" width="32.875" style="4" customWidth="1"/>
    <col min="5" max="5" width="4.75" style="4" customWidth="1"/>
    <col min="6" max="6" width="18.625" style="4" customWidth="1"/>
    <col min="7" max="7" width="9" style="5"/>
    <col min="8" max="8" width="10.5" style="5" customWidth="1"/>
    <col min="9" max="11" width="9" style="5"/>
    <col min="12" max="12" width="6.75" style="4" customWidth="1"/>
    <col min="13" max="13" width="17.5" style="3" customWidth="1"/>
    <col min="14" max="16384" width="9" style="4"/>
  </cols>
  <sheetData>
    <row r="1" ht="18.75" spans="1:13">
      <c r="A1" s="6" t="s">
        <v>0</v>
      </c>
      <c r="B1" s="6"/>
      <c r="C1" s="6"/>
    </row>
    <row r="2" ht="36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</row>
    <row r="4" s="1" customFormat="1" ht="30" customHeight="1" spans="1:13">
      <c r="A4" s="9">
        <v>1</v>
      </c>
      <c r="B4" s="11" t="s">
        <v>15</v>
      </c>
      <c r="C4" s="11" t="s">
        <v>16</v>
      </c>
      <c r="D4" s="11" t="s">
        <v>17</v>
      </c>
      <c r="E4" s="12">
        <v>2</v>
      </c>
      <c r="F4" s="11" t="s">
        <v>18</v>
      </c>
      <c r="G4" s="13">
        <v>80.02</v>
      </c>
      <c r="H4" s="10">
        <f t="shared" ref="H4:H48" si="0">G4*50%</f>
        <v>40.01</v>
      </c>
      <c r="I4" s="10">
        <v>79.6</v>
      </c>
      <c r="J4" s="10">
        <f t="shared" ref="J4:J48" si="1">I4*50%</f>
        <v>39.8</v>
      </c>
      <c r="K4" s="10">
        <f t="shared" ref="K4:K48" si="2">H4+J4</f>
        <v>79.81</v>
      </c>
      <c r="L4" s="9" t="s">
        <v>19</v>
      </c>
      <c r="M4" s="9"/>
    </row>
    <row r="5" s="1" customFormat="1" ht="30" customHeight="1" spans="1:13">
      <c r="A5" s="9">
        <v>2</v>
      </c>
      <c r="B5" s="11" t="s">
        <v>20</v>
      </c>
      <c r="C5" s="11" t="s">
        <v>16</v>
      </c>
      <c r="D5" s="11" t="s">
        <v>17</v>
      </c>
      <c r="E5" s="14"/>
      <c r="F5" s="11" t="s">
        <v>21</v>
      </c>
      <c r="G5" s="13">
        <v>78.56</v>
      </c>
      <c r="H5" s="10">
        <f t="shared" si="0"/>
        <v>39.28</v>
      </c>
      <c r="I5" s="10">
        <v>79.6</v>
      </c>
      <c r="J5" s="10">
        <f t="shared" si="1"/>
        <v>39.8</v>
      </c>
      <c r="K5" s="10">
        <f t="shared" si="2"/>
        <v>79.08</v>
      </c>
      <c r="L5" s="9" t="s">
        <v>19</v>
      </c>
      <c r="M5" s="9"/>
    </row>
    <row r="6" s="1" customFormat="1" ht="30" customHeight="1" spans="1:13">
      <c r="A6" s="9">
        <v>3</v>
      </c>
      <c r="B6" s="11" t="s">
        <v>22</v>
      </c>
      <c r="C6" s="11" t="s">
        <v>16</v>
      </c>
      <c r="D6" s="11" t="s">
        <v>17</v>
      </c>
      <c r="E6" s="14"/>
      <c r="F6" s="11" t="s">
        <v>23</v>
      </c>
      <c r="G6" s="13">
        <v>75.62</v>
      </c>
      <c r="H6" s="10">
        <f t="shared" si="0"/>
        <v>37.81</v>
      </c>
      <c r="I6" s="10">
        <v>81.4</v>
      </c>
      <c r="J6" s="10">
        <f t="shared" si="1"/>
        <v>40.7</v>
      </c>
      <c r="K6" s="10">
        <f t="shared" si="2"/>
        <v>78.51</v>
      </c>
      <c r="L6" s="9"/>
      <c r="M6" s="9"/>
    </row>
    <row r="7" s="1" customFormat="1" ht="30" customHeight="1" spans="1:13">
      <c r="A7" s="9">
        <v>4</v>
      </c>
      <c r="B7" s="11" t="s">
        <v>24</v>
      </c>
      <c r="C7" s="11" t="s">
        <v>16</v>
      </c>
      <c r="D7" s="11" t="s">
        <v>17</v>
      </c>
      <c r="E7" s="14"/>
      <c r="F7" s="11" t="s">
        <v>25</v>
      </c>
      <c r="G7" s="13">
        <v>74.07</v>
      </c>
      <c r="H7" s="10">
        <f t="shared" si="0"/>
        <v>37.035</v>
      </c>
      <c r="I7" s="10">
        <v>77.4</v>
      </c>
      <c r="J7" s="10">
        <f t="shared" si="1"/>
        <v>38.7</v>
      </c>
      <c r="K7" s="10">
        <f t="shared" si="2"/>
        <v>75.735</v>
      </c>
      <c r="L7" s="9"/>
      <c r="M7" s="9"/>
    </row>
    <row r="8" s="1" customFormat="1" ht="30" customHeight="1" spans="1:13">
      <c r="A8" s="9">
        <v>5</v>
      </c>
      <c r="B8" s="11" t="s">
        <v>26</v>
      </c>
      <c r="C8" s="11" t="s">
        <v>16</v>
      </c>
      <c r="D8" s="11" t="s">
        <v>17</v>
      </c>
      <c r="E8" s="14"/>
      <c r="F8" s="11" t="s">
        <v>27</v>
      </c>
      <c r="G8" s="13">
        <v>73.3</v>
      </c>
      <c r="H8" s="10">
        <f t="shared" si="0"/>
        <v>36.65</v>
      </c>
      <c r="I8" s="10">
        <v>76.2</v>
      </c>
      <c r="J8" s="10">
        <f t="shared" si="1"/>
        <v>38.1</v>
      </c>
      <c r="K8" s="10">
        <f t="shared" si="2"/>
        <v>74.75</v>
      </c>
      <c r="L8" s="9"/>
      <c r="M8" s="9"/>
    </row>
    <row r="9" s="1" customFormat="1" ht="30" customHeight="1" spans="1:13">
      <c r="A9" s="9">
        <v>6</v>
      </c>
      <c r="B9" s="11" t="s">
        <v>28</v>
      </c>
      <c r="C9" s="11" t="s">
        <v>16</v>
      </c>
      <c r="D9" s="11" t="s">
        <v>17</v>
      </c>
      <c r="E9" s="15"/>
      <c r="F9" s="11" t="s">
        <v>29</v>
      </c>
      <c r="G9" s="13">
        <v>73.62</v>
      </c>
      <c r="H9" s="10">
        <f t="shared" si="0"/>
        <v>36.81</v>
      </c>
      <c r="I9" s="10">
        <v>0</v>
      </c>
      <c r="J9" s="10">
        <f t="shared" si="1"/>
        <v>0</v>
      </c>
      <c r="K9" s="10">
        <f t="shared" si="2"/>
        <v>36.81</v>
      </c>
      <c r="L9" s="9"/>
      <c r="M9" s="9" t="s">
        <v>30</v>
      </c>
    </row>
    <row r="10" s="1" customFormat="1" ht="30" customHeight="1" spans="1:13">
      <c r="A10" s="9">
        <v>7</v>
      </c>
      <c r="B10" s="11" t="s">
        <v>31</v>
      </c>
      <c r="C10" s="11" t="s">
        <v>32</v>
      </c>
      <c r="D10" s="11" t="s">
        <v>33</v>
      </c>
      <c r="E10" s="12">
        <v>1</v>
      </c>
      <c r="F10" s="11" t="s">
        <v>34</v>
      </c>
      <c r="G10" s="13">
        <v>75.79</v>
      </c>
      <c r="H10" s="10">
        <f t="shared" si="0"/>
        <v>37.895</v>
      </c>
      <c r="I10" s="16">
        <v>74</v>
      </c>
      <c r="J10" s="10">
        <f t="shared" si="1"/>
        <v>37</v>
      </c>
      <c r="K10" s="10">
        <f t="shared" si="2"/>
        <v>74.895</v>
      </c>
      <c r="L10" s="9" t="s">
        <v>19</v>
      </c>
      <c r="M10" s="9"/>
    </row>
    <row r="11" s="1" customFormat="1" ht="30" customHeight="1" spans="1:13">
      <c r="A11" s="9">
        <v>8</v>
      </c>
      <c r="B11" s="11" t="s">
        <v>35</v>
      </c>
      <c r="C11" s="11" t="s">
        <v>32</v>
      </c>
      <c r="D11" s="11" t="s">
        <v>33</v>
      </c>
      <c r="E11" s="14"/>
      <c r="F11" s="11" t="s">
        <v>36</v>
      </c>
      <c r="G11" s="13">
        <v>68.2</v>
      </c>
      <c r="H11" s="10">
        <f t="shared" si="0"/>
        <v>34.1</v>
      </c>
      <c r="I11" s="16">
        <v>76.6</v>
      </c>
      <c r="J11" s="10">
        <f t="shared" si="1"/>
        <v>38.3</v>
      </c>
      <c r="K11" s="10">
        <f t="shared" si="2"/>
        <v>72.4</v>
      </c>
      <c r="L11" s="17"/>
      <c r="M11" s="9"/>
    </row>
    <row r="12" s="2" customFormat="1" ht="30" customHeight="1" spans="1:13">
      <c r="A12" s="9">
        <v>9</v>
      </c>
      <c r="B12" s="11" t="s">
        <v>37</v>
      </c>
      <c r="C12" s="11" t="s">
        <v>32</v>
      </c>
      <c r="D12" s="11" t="s">
        <v>33</v>
      </c>
      <c r="E12" s="15"/>
      <c r="F12" s="11" t="s">
        <v>38</v>
      </c>
      <c r="G12" s="13">
        <v>73.35</v>
      </c>
      <c r="H12" s="10">
        <f t="shared" si="0"/>
        <v>36.675</v>
      </c>
      <c r="I12" s="16">
        <v>0</v>
      </c>
      <c r="J12" s="10">
        <f t="shared" si="1"/>
        <v>0</v>
      </c>
      <c r="K12" s="10">
        <f t="shared" si="2"/>
        <v>36.675</v>
      </c>
      <c r="L12" s="9"/>
      <c r="M12" s="9" t="s">
        <v>30</v>
      </c>
    </row>
    <row r="13" s="2" customFormat="1" ht="30" customHeight="1" spans="1:13">
      <c r="A13" s="9">
        <v>10</v>
      </c>
      <c r="B13" s="11" t="s">
        <v>39</v>
      </c>
      <c r="C13" s="11" t="s">
        <v>40</v>
      </c>
      <c r="D13" s="11" t="s">
        <v>41</v>
      </c>
      <c r="E13" s="12">
        <v>2</v>
      </c>
      <c r="F13" s="11" t="s">
        <v>42</v>
      </c>
      <c r="G13" s="13">
        <v>85.67</v>
      </c>
      <c r="H13" s="10">
        <f t="shared" si="0"/>
        <v>42.835</v>
      </c>
      <c r="I13" s="16">
        <v>84.6</v>
      </c>
      <c r="J13" s="10">
        <f t="shared" si="1"/>
        <v>42.3</v>
      </c>
      <c r="K13" s="10">
        <f t="shared" si="2"/>
        <v>85.135</v>
      </c>
      <c r="L13" s="9" t="s">
        <v>19</v>
      </c>
      <c r="M13" s="17"/>
    </row>
    <row r="14" s="2" customFormat="1" ht="30" customHeight="1" spans="1:13">
      <c r="A14" s="9">
        <v>11</v>
      </c>
      <c r="B14" s="11" t="s">
        <v>43</v>
      </c>
      <c r="C14" s="11" t="s">
        <v>40</v>
      </c>
      <c r="D14" s="11" t="s">
        <v>41</v>
      </c>
      <c r="E14" s="14"/>
      <c r="F14" s="11" t="s">
        <v>44</v>
      </c>
      <c r="G14" s="13">
        <v>80.69</v>
      </c>
      <c r="H14" s="10">
        <f t="shared" si="0"/>
        <v>40.345</v>
      </c>
      <c r="I14" s="16">
        <v>83</v>
      </c>
      <c r="J14" s="10">
        <f t="shared" si="1"/>
        <v>41.5</v>
      </c>
      <c r="K14" s="10">
        <f t="shared" si="2"/>
        <v>81.845</v>
      </c>
      <c r="L14" s="9" t="s">
        <v>19</v>
      </c>
      <c r="M14" s="17"/>
    </row>
    <row r="15" s="2" customFormat="1" ht="30" customHeight="1" spans="1:13">
      <c r="A15" s="9">
        <v>12</v>
      </c>
      <c r="B15" s="11" t="s">
        <v>45</v>
      </c>
      <c r="C15" s="11" t="s">
        <v>40</v>
      </c>
      <c r="D15" s="11" t="s">
        <v>41</v>
      </c>
      <c r="E15" s="14"/>
      <c r="F15" s="11" t="s">
        <v>46</v>
      </c>
      <c r="G15" s="13">
        <v>80.3</v>
      </c>
      <c r="H15" s="10">
        <f t="shared" si="0"/>
        <v>40.15</v>
      </c>
      <c r="I15" s="16">
        <v>83</v>
      </c>
      <c r="J15" s="10">
        <f t="shared" si="1"/>
        <v>41.5</v>
      </c>
      <c r="K15" s="10">
        <f t="shared" si="2"/>
        <v>81.65</v>
      </c>
      <c r="L15" s="17"/>
      <c r="M15" s="17"/>
    </row>
    <row r="16" s="2" customFormat="1" ht="30" customHeight="1" spans="1:13">
      <c r="A16" s="9">
        <v>13</v>
      </c>
      <c r="B16" s="11" t="s">
        <v>47</v>
      </c>
      <c r="C16" s="11" t="s">
        <v>40</v>
      </c>
      <c r="D16" s="11" t="s">
        <v>41</v>
      </c>
      <c r="E16" s="14"/>
      <c r="F16" s="11" t="s">
        <v>48</v>
      </c>
      <c r="G16" s="13">
        <v>77.78</v>
      </c>
      <c r="H16" s="10">
        <f t="shared" si="0"/>
        <v>38.89</v>
      </c>
      <c r="I16" s="16">
        <v>81.4</v>
      </c>
      <c r="J16" s="10">
        <f t="shared" si="1"/>
        <v>40.7</v>
      </c>
      <c r="K16" s="10">
        <f t="shared" si="2"/>
        <v>79.59</v>
      </c>
      <c r="L16" s="17"/>
      <c r="M16" s="17"/>
    </row>
    <row r="17" s="2" customFormat="1" ht="30" customHeight="1" spans="1:13">
      <c r="A17" s="9">
        <v>14</v>
      </c>
      <c r="B17" s="11" t="s">
        <v>49</v>
      </c>
      <c r="C17" s="11" t="s">
        <v>40</v>
      </c>
      <c r="D17" s="11" t="s">
        <v>41</v>
      </c>
      <c r="E17" s="14"/>
      <c r="F17" s="11" t="s">
        <v>50</v>
      </c>
      <c r="G17" s="13">
        <v>78.23</v>
      </c>
      <c r="H17" s="10">
        <f t="shared" si="0"/>
        <v>39.115</v>
      </c>
      <c r="I17" s="16">
        <v>79.6</v>
      </c>
      <c r="J17" s="10">
        <f t="shared" si="1"/>
        <v>39.8</v>
      </c>
      <c r="K17" s="10">
        <f t="shared" si="2"/>
        <v>78.915</v>
      </c>
      <c r="L17" s="17"/>
      <c r="M17" s="17"/>
    </row>
    <row r="18" s="2" customFormat="1" ht="30" customHeight="1" spans="1:13">
      <c r="A18" s="9">
        <v>15</v>
      </c>
      <c r="B18" s="11" t="s">
        <v>51</v>
      </c>
      <c r="C18" s="11" t="s">
        <v>40</v>
      </c>
      <c r="D18" s="11" t="s">
        <v>41</v>
      </c>
      <c r="E18" s="15"/>
      <c r="F18" s="11" t="s">
        <v>52</v>
      </c>
      <c r="G18" s="13">
        <v>78.41</v>
      </c>
      <c r="H18" s="10">
        <f t="shared" si="0"/>
        <v>39.205</v>
      </c>
      <c r="I18" s="16">
        <v>78.8</v>
      </c>
      <c r="J18" s="10">
        <f t="shared" si="1"/>
        <v>39.4</v>
      </c>
      <c r="K18" s="10">
        <f t="shared" si="2"/>
        <v>78.605</v>
      </c>
      <c r="L18" s="17"/>
      <c r="M18" s="17"/>
    </row>
    <row r="19" s="2" customFormat="1" ht="30" customHeight="1" spans="1:13">
      <c r="A19" s="9">
        <v>16</v>
      </c>
      <c r="B19" s="11" t="s">
        <v>53</v>
      </c>
      <c r="C19" s="11" t="s">
        <v>54</v>
      </c>
      <c r="D19" s="11" t="s">
        <v>55</v>
      </c>
      <c r="E19" s="12">
        <v>10</v>
      </c>
      <c r="F19" s="11" t="s">
        <v>56</v>
      </c>
      <c r="G19" s="13">
        <v>80.1</v>
      </c>
      <c r="H19" s="10">
        <f t="shared" si="0"/>
        <v>40.05</v>
      </c>
      <c r="I19" s="16">
        <v>86</v>
      </c>
      <c r="J19" s="10">
        <f t="shared" si="1"/>
        <v>43</v>
      </c>
      <c r="K19" s="10">
        <f t="shared" si="2"/>
        <v>83.05</v>
      </c>
      <c r="L19" s="9" t="s">
        <v>19</v>
      </c>
      <c r="M19" s="17"/>
    </row>
    <row r="20" s="2" customFormat="1" ht="30" customHeight="1" spans="1:13">
      <c r="A20" s="9">
        <v>17</v>
      </c>
      <c r="B20" s="11" t="s">
        <v>57</v>
      </c>
      <c r="C20" s="11" t="s">
        <v>54</v>
      </c>
      <c r="D20" s="11" t="s">
        <v>55</v>
      </c>
      <c r="E20" s="14"/>
      <c r="F20" s="11" t="s">
        <v>58</v>
      </c>
      <c r="G20" s="13">
        <v>77.6</v>
      </c>
      <c r="H20" s="10">
        <f t="shared" si="0"/>
        <v>38.8</v>
      </c>
      <c r="I20" s="16">
        <v>87.4</v>
      </c>
      <c r="J20" s="10">
        <f t="shared" si="1"/>
        <v>43.7</v>
      </c>
      <c r="K20" s="10">
        <f t="shared" si="2"/>
        <v>82.5</v>
      </c>
      <c r="L20" s="9" t="s">
        <v>19</v>
      </c>
      <c r="M20" s="17"/>
    </row>
    <row r="21" s="2" customFormat="1" ht="30" customHeight="1" spans="1:13">
      <c r="A21" s="9">
        <v>18</v>
      </c>
      <c r="B21" s="11" t="s">
        <v>59</v>
      </c>
      <c r="C21" s="11" t="s">
        <v>54</v>
      </c>
      <c r="D21" s="11" t="s">
        <v>55</v>
      </c>
      <c r="E21" s="14"/>
      <c r="F21" s="11" t="s">
        <v>60</v>
      </c>
      <c r="G21" s="13">
        <v>76.35</v>
      </c>
      <c r="H21" s="10">
        <f t="shared" si="0"/>
        <v>38.175</v>
      </c>
      <c r="I21" s="16">
        <v>88.4</v>
      </c>
      <c r="J21" s="10">
        <f t="shared" si="1"/>
        <v>44.2</v>
      </c>
      <c r="K21" s="10">
        <f t="shared" si="2"/>
        <v>82.375</v>
      </c>
      <c r="L21" s="9" t="s">
        <v>19</v>
      </c>
      <c r="M21" s="17"/>
    </row>
    <row r="22" s="2" customFormat="1" ht="30" customHeight="1" spans="1:13">
      <c r="A22" s="9">
        <v>19</v>
      </c>
      <c r="B22" s="11" t="s">
        <v>61</v>
      </c>
      <c r="C22" s="11" t="s">
        <v>54</v>
      </c>
      <c r="D22" s="11" t="s">
        <v>55</v>
      </c>
      <c r="E22" s="14"/>
      <c r="F22" s="11" t="s">
        <v>62</v>
      </c>
      <c r="G22" s="13">
        <v>79.03</v>
      </c>
      <c r="H22" s="10">
        <f t="shared" si="0"/>
        <v>39.515</v>
      </c>
      <c r="I22" s="16">
        <v>85.4</v>
      </c>
      <c r="J22" s="10">
        <f t="shared" si="1"/>
        <v>42.7</v>
      </c>
      <c r="K22" s="10">
        <f t="shared" si="2"/>
        <v>82.215</v>
      </c>
      <c r="L22" s="9" t="s">
        <v>19</v>
      </c>
      <c r="M22" s="17"/>
    </row>
    <row r="23" s="2" customFormat="1" ht="30" customHeight="1" spans="1:13">
      <c r="A23" s="9">
        <v>20</v>
      </c>
      <c r="B23" s="11" t="s">
        <v>63</v>
      </c>
      <c r="C23" s="11" t="s">
        <v>54</v>
      </c>
      <c r="D23" s="11" t="s">
        <v>55</v>
      </c>
      <c r="E23" s="14"/>
      <c r="F23" s="11" t="s">
        <v>64</v>
      </c>
      <c r="G23" s="13">
        <v>78.76</v>
      </c>
      <c r="H23" s="10">
        <f t="shared" si="0"/>
        <v>39.38</v>
      </c>
      <c r="I23" s="16">
        <v>85</v>
      </c>
      <c r="J23" s="10">
        <f t="shared" si="1"/>
        <v>42.5</v>
      </c>
      <c r="K23" s="10">
        <f t="shared" si="2"/>
        <v>81.88</v>
      </c>
      <c r="L23" s="9" t="s">
        <v>19</v>
      </c>
      <c r="M23" s="17"/>
    </row>
    <row r="24" s="2" customFormat="1" ht="30" customHeight="1" spans="1:13">
      <c r="A24" s="9">
        <v>21</v>
      </c>
      <c r="B24" s="11" t="s">
        <v>65</v>
      </c>
      <c r="C24" s="11" t="s">
        <v>54</v>
      </c>
      <c r="D24" s="11" t="s">
        <v>55</v>
      </c>
      <c r="E24" s="14"/>
      <c r="F24" s="11" t="s">
        <v>66</v>
      </c>
      <c r="G24" s="13">
        <v>77.41</v>
      </c>
      <c r="H24" s="10">
        <f t="shared" si="0"/>
        <v>38.705</v>
      </c>
      <c r="I24" s="16">
        <v>85.4</v>
      </c>
      <c r="J24" s="10">
        <f t="shared" si="1"/>
        <v>42.7</v>
      </c>
      <c r="K24" s="10">
        <f t="shared" si="2"/>
        <v>81.405</v>
      </c>
      <c r="L24" s="9" t="s">
        <v>19</v>
      </c>
      <c r="M24" s="17"/>
    </row>
    <row r="25" s="2" customFormat="1" ht="30" customHeight="1" spans="1:13">
      <c r="A25" s="9">
        <v>22</v>
      </c>
      <c r="B25" s="11" t="s">
        <v>67</v>
      </c>
      <c r="C25" s="11" t="s">
        <v>54</v>
      </c>
      <c r="D25" s="11" t="s">
        <v>55</v>
      </c>
      <c r="E25" s="14"/>
      <c r="F25" s="11" t="s">
        <v>68</v>
      </c>
      <c r="G25" s="13">
        <v>77.44</v>
      </c>
      <c r="H25" s="10">
        <f t="shared" si="0"/>
        <v>38.72</v>
      </c>
      <c r="I25" s="16">
        <v>85</v>
      </c>
      <c r="J25" s="10">
        <f t="shared" si="1"/>
        <v>42.5</v>
      </c>
      <c r="K25" s="10">
        <f t="shared" si="2"/>
        <v>81.22</v>
      </c>
      <c r="L25" s="9" t="s">
        <v>19</v>
      </c>
      <c r="M25" s="17"/>
    </row>
    <row r="26" s="2" customFormat="1" ht="30" customHeight="1" spans="1:13">
      <c r="A26" s="9">
        <v>23</v>
      </c>
      <c r="B26" s="11" t="s">
        <v>69</v>
      </c>
      <c r="C26" s="11" t="s">
        <v>54</v>
      </c>
      <c r="D26" s="11" t="s">
        <v>55</v>
      </c>
      <c r="E26" s="14"/>
      <c r="F26" s="11" t="s">
        <v>70</v>
      </c>
      <c r="G26" s="13">
        <v>74.97</v>
      </c>
      <c r="H26" s="10">
        <f t="shared" si="0"/>
        <v>37.485</v>
      </c>
      <c r="I26" s="16">
        <v>87.4</v>
      </c>
      <c r="J26" s="10">
        <f t="shared" si="1"/>
        <v>43.7</v>
      </c>
      <c r="K26" s="10">
        <f t="shared" si="2"/>
        <v>81.185</v>
      </c>
      <c r="L26" s="9" t="s">
        <v>19</v>
      </c>
      <c r="M26" s="17"/>
    </row>
    <row r="27" s="2" customFormat="1" ht="30" customHeight="1" spans="1:13">
      <c r="A27" s="9">
        <v>24</v>
      </c>
      <c r="B27" s="11" t="s">
        <v>71</v>
      </c>
      <c r="C27" s="11" t="s">
        <v>54</v>
      </c>
      <c r="D27" s="11" t="s">
        <v>55</v>
      </c>
      <c r="E27" s="14"/>
      <c r="F27" s="11" t="s">
        <v>72</v>
      </c>
      <c r="G27" s="13">
        <v>76.64</v>
      </c>
      <c r="H27" s="10">
        <f t="shared" si="0"/>
        <v>38.32</v>
      </c>
      <c r="I27" s="16">
        <v>84.6</v>
      </c>
      <c r="J27" s="10">
        <f t="shared" si="1"/>
        <v>42.3</v>
      </c>
      <c r="K27" s="10">
        <f t="shared" si="2"/>
        <v>80.62</v>
      </c>
      <c r="L27" s="9" t="s">
        <v>19</v>
      </c>
      <c r="M27" s="17"/>
    </row>
    <row r="28" s="2" customFormat="1" ht="30" customHeight="1" spans="1:13">
      <c r="A28" s="9">
        <v>25</v>
      </c>
      <c r="B28" s="11" t="s">
        <v>73</v>
      </c>
      <c r="C28" s="11" t="s">
        <v>54</v>
      </c>
      <c r="D28" s="11" t="s">
        <v>55</v>
      </c>
      <c r="E28" s="14"/>
      <c r="F28" s="11" t="s">
        <v>74</v>
      </c>
      <c r="G28" s="13">
        <v>78.67</v>
      </c>
      <c r="H28" s="10">
        <f t="shared" si="0"/>
        <v>39.335</v>
      </c>
      <c r="I28" s="16">
        <v>82.2</v>
      </c>
      <c r="J28" s="10">
        <f t="shared" si="1"/>
        <v>41.1</v>
      </c>
      <c r="K28" s="10">
        <f t="shared" si="2"/>
        <v>80.435</v>
      </c>
      <c r="L28" s="9" t="s">
        <v>19</v>
      </c>
      <c r="M28" s="17"/>
    </row>
    <row r="29" s="2" customFormat="1" ht="30" customHeight="1" spans="1:13">
      <c r="A29" s="9">
        <v>26</v>
      </c>
      <c r="B29" s="11" t="s">
        <v>75</v>
      </c>
      <c r="C29" s="11" t="s">
        <v>54</v>
      </c>
      <c r="D29" s="11" t="s">
        <v>55</v>
      </c>
      <c r="E29" s="14"/>
      <c r="F29" s="11" t="s">
        <v>76</v>
      </c>
      <c r="G29" s="13">
        <v>76</v>
      </c>
      <c r="H29" s="10">
        <f t="shared" si="0"/>
        <v>38</v>
      </c>
      <c r="I29" s="16">
        <v>84.4</v>
      </c>
      <c r="J29" s="10">
        <f t="shared" si="1"/>
        <v>42.2</v>
      </c>
      <c r="K29" s="10">
        <f t="shared" si="2"/>
        <v>80.2</v>
      </c>
      <c r="L29" s="17"/>
      <c r="M29" s="17"/>
    </row>
    <row r="30" s="2" customFormat="1" ht="30" customHeight="1" spans="1:13">
      <c r="A30" s="9">
        <v>27</v>
      </c>
      <c r="B30" s="11" t="s">
        <v>77</v>
      </c>
      <c r="C30" s="11" t="s">
        <v>54</v>
      </c>
      <c r="D30" s="11" t="s">
        <v>55</v>
      </c>
      <c r="E30" s="14"/>
      <c r="F30" s="11" t="s">
        <v>78</v>
      </c>
      <c r="G30" s="13">
        <v>76.86</v>
      </c>
      <c r="H30" s="10">
        <f t="shared" si="0"/>
        <v>38.43</v>
      </c>
      <c r="I30" s="16">
        <v>83.2</v>
      </c>
      <c r="J30" s="10">
        <f t="shared" si="1"/>
        <v>41.6</v>
      </c>
      <c r="K30" s="10">
        <f t="shared" si="2"/>
        <v>80.03</v>
      </c>
      <c r="L30" s="17"/>
      <c r="M30" s="17"/>
    </row>
    <row r="31" s="2" customFormat="1" ht="30" customHeight="1" spans="1:13">
      <c r="A31" s="9">
        <v>28</v>
      </c>
      <c r="B31" s="11" t="s">
        <v>79</v>
      </c>
      <c r="C31" s="11" t="s">
        <v>54</v>
      </c>
      <c r="D31" s="11" t="s">
        <v>55</v>
      </c>
      <c r="E31" s="14"/>
      <c r="F31" s="11" t="s">
        <v>80</v>
      </c>
      <c r="G31" s="13">
        <v>75.93</v>
      </c>
      <c r="H31" s="10">
        <f t="shared" si="0"/>
        <v>37.965</v>
      </c>
      <c r="I31" s="16">
        <v>83.8</v>
      </c>
      <c r="J31" s="10">
        <f t="shared" si="1"/>
        <v>41.9</v>
      </c>
      <c r="K31" s="10">
        <f t="shared" si="2"/>
        <v>79.865</v>
      </c>
      <c r="L31" s="17"/>
      <c r="M31" s="17"/>
    </row>
    <row r="32" s="2" customFormat="1" ht="30" customHeight="1" spans="1:13">
      <c r="A32" s="9">
        <v>29</v>
      </c>
      <c r="B32" s="11" t="s">
        <v>81</v>
      </c>
      <c r="C32" s="11" t="s">
        <v>54</v>
      </c>
      <c r="D32" s="11" t="s">
        <v>55</v>
      </c>
      <c r="E32" s="14"/>
      <c r="F32" s="11" t="s">
        <v>82</v>
      </c>
      <c r="G32" s="13">
        <v>77.86</v>
      </c>
      <c r="H32" s="10">
        <f t="shared" si="0"/>
        <v>38.93</v>
      </c>
      <c r="I32" s="16">
        <v>81.8</v>
      </c>
      <c r="J32" s="10">
        <f t="shared" si="1"/>
        <v>40.9</v>
      </c>
      <c r="K32" s="10">
        <f t="shared" si="2"/>
        <v>79.83</v>
      </c>
      <c r="L32" s="17"/>
      <c r="M32" s="17"/>
    </row>
    <row r="33" s="2" customFormat="1" ht="30" customHeight="1" spans="1:13">
      <c r="A33" s="9">
        <v>30</v>
      </c>
      <c r="B33" s="11" t="s">
        <v>83</v>
      </c>
      <c r="C33" s="11" t="s">
        <v>54</v>
      </c>
      <c r="D33" s="11" t="s">
        <v>55</v>
      </c>
      <c r="E33" s="14"/>
      <c r="F33" s="11" t="s">
        <v>84</v>
      </c>
      <c r="G33" s="13">
        <v>76.1</v>
      </c>
      <c r="H33" s="10">
        <f t="shared" si="0"/>
        <v>38.05</v>
      </c>
      <c r="I33" s="16">
        <v>83.2</v>
      </c>
      <c r="J33" s="10">
        <f t="shared" si="1"/>
        <v>41.6</v>
      </c>
      <c r="K33" s="10">
        <f t="shared" si="2"/>
        <v>79.65</v>
      </c>
      <c r="L33" s="17"/>
      <c r="M33" s="17"/>
    </row>
    <row r="34" s="2" customFormat="1" ht="30" customHeight="1" spans="1:13">
      <c r="A34" s="9">
        <v>31</v>
      </c>
      <c r="B34" s="11" t="s">
        <v>85</v>
      </c>
      <c r="C34" s="11" t="s">
        <v>54</v>
      </c>
      <c r="D34" s="11" t="s">
        <v>55</v>
      </c>
      <c r="E34" s="14"/>
      <c r="F34" s="11" t="s">
        <v>86</v>
      </c>
      <c r="G34" s="13">
        <v>73.61</v>
      </c>
      <c r="H34" s="10">
        <f t="shared" si="0"/>
        <v>36.805</v>
      </c>
      <c r="I34" s="16">
        <v>85.4</v>
      </c>
      <c r="J34" s="10">
        <f t="shared" si="1"/>
        <v>42.7</v>
      </c>
      <c r="K34" s="10">
        <f t="shared" si="2"/>
        <v>79.505</v>
      </c>
      <c r="L34" s="17"/>
      <c r="M34" s="17"/>
    </row>
    <row r="35" s="2" customFormat="1" ht="30" customHeight="1" spans="1:13">
      <c r="A35" s="9">
        <v>32</v>
      </c>
      <c r="B35" s="11" t="s">
        <v>87</v>
      </c>
      <c r="C35" s="11" t="s">
        <v>54</v>
      </c>
      <c r="D35" s="11" t="s">
        <v>55</v>
      </c>
      <c r="E35" s="14"/>
      <c r="F35" s="11" t="s">
        <v>88</v>
      </c>
      <c r="G35" s="13">
        <v>77.4</v>
      </c>
      <c r="H35" s="10">
        <f t="shared" si="0"/>
        <v>38.7</v>
      </c>
      <c r="I35" s="16">
        <v>81.6</v>
      </c>
      <c r="J35" s="10">
        <f t="shared" si="1"/>
        <v>40.8</v>
      </c>
      <c r="K35" s="10">
        <f t="shared" si="2"/>
        <v>79.5</v>
      </c>
      <c r="L35" s="17"/>
      <c r="M35" s="17"/>
    </row>
    <row r="36" s="2" customFormat="1" ht="30" customHeight="1" spans="1:13">
      <c r="A36" s="9">
        <v>33</v>
      </c>
      <c r="B36" s="11" t="s">
        <v>89</v>
      </c>
      <c r="C36" s="11" t="s">
        <v>54</v>
      </c>
      <c r="D36" s="11" t="s">
        <v>55</v>
      </c>
      <c r="E36" s="14"/>
      <c r="F36" s="11" t="s">
        <v>90</v>
      </c>
      <c r="G36" s="13">
        <v>74.89</v>
      </c>
      <c r="H36" s="10">
        <f t="shared" si="0"/>
        <v>37.445</v>
      </c>
      <c r="I36" s="16">
        <v>83.8</v>
      </c>
      <c r="J36" s="10">
        <f t="shared" si="1"/>
        <v>41.9</v>
      </c>
      <c r="K36" s="10">
        <f t="shared" si="2"/>
        <v>79.345</v>
      </c>
      <c r="L36" s="17"/>
      <c r="M36" s="17"/>
    </row>
    <row r="37" s="2" customFormat="1" ht="30" customHeight="1" spans="1:13">
      <c r="A37" s="9">
        <v>34</v>
      </c>
      <c r="B37" s="11" t="s">
        <v>91</v>
      </c>
      <c r="C37" s="11" t="s">
        <v>54</v>
      </c>
      <c r="D37" s="11" t="s">
        <v>55</v>
      </c>
      <c r="E37" s="14"/>
      <c r="F37" s="11" t="s">
        <v>92</v>
      </c>
      <c r="G37" s="13">
        <v>74.14</v>
      </c>
      <c r="H37" s="10">
        <f t="shared" si="0"/>
        <v>37.07</v>
      </c>
      <c r="I37" s="16">
        <v>83.8</v>
      </c>
      <c r="J37" s="10">
        <f t="shared" si="1"/>
        <v>41.9</v>
      </c>
      <c r="K37" s="10">
        <f t="shared" si="2"/>
        <v>78.97</v>
      </c>
      <c r="L37" s="17"/>
      <c r="M37" s="17"/>
    </row>
    <row r="38" s="2" customFormat="1" ht="30" customHeight="1" spans="1:13">
      <c r="A38" s="9">
        <v>35</v>
      </c>
      <c r="B38" s="11" t="s">
        <v>93</v>
      </c>
      <c r="C38" s="11" t="s">
        <v>54</v>
      </c>
      <c r="D38" s="11" t="s">
        <v>55</v>
      </c>
      <c r="E38" s="14"/>
      <c r="F38" s="11" t="s">
        <v>94</v>
      </c>
      <c r="G38" s="13">
        <v>73.56</v>
      </c>
      <c r="H38" s="10">
        <f t="shared" si="0"/>
        <v>36.78</v>
      </c>
      <c r="I38" s="16">
        <v>84</v>
      </c>
      <c r="J38" s="10">
        <f t="shared" si="1"/>
        <v>42</v>
      </c>
      <c r="K38" s="10">
        <f t="shared" si="2"/>
        <v>78.78</v>
      </c>
      <c r="L38" s="17"/>
      <c r="M38" s="17"/>
    </row>
    <row r="39" s="2" customFormat="1" ht="30" customHeight="1" spans="1:13">
      <c r="A39" s="9">
        <v>36</v>
      </c>
      <c r="B39" s="11" t="s">
        <v>95</v>
      </c>
      <c r="C39" s="11" t="s">
        <v>54</v>
      </c>
      <c r="D39" s="11" t="s">
        <v>55</v>
      </c>
      <c r="E39" s="14"/>
      <c r="F39" s="11" t="s">
        <v>96</v>
      </c>
      <c r="G39" s="13">
        <v>74.82</v>
      </c>
      <c r="H39" s="10">
        <f t="shared" si="0"/>
        <v>37.41</v>
      </c>
      <c r="I39" s="16">
        <v>80.6</v>
      </c>
      <c r="J39" s="10">
        <f t="shared" si="1"/>
        <v>40.3</v>
      </c>
      <c r="K39" s="10">
        <f t="shared" si="2"/>
        <v>77.71</v>
      </c>
      <c r="L39" s="17"/>
      <c r="M39" s="17"/>
    </row>
    <row r="40" s="2" customFormat="1" ht="30" customHeight="1" spans="1:13">
      <c r="A40" s="9">
        <v>37</v>
      </c>
      <c r="B40" s="11" t="s">
        <v>97</v>
      </c>
      <c r="C40" s="11" t="s">
        <v>54</v>
      </c>
      <c r="D40" s="11" t="s">
        <v>55</v>
      </c>
      <c r="E40" s="14"/>
      <c r="F40" s="11" t="s">
        <v>98</v>
      </c>
      <c r="G40" s="13">
        <v>73.27</v>
      </c>
      <c r="H40" s="10">
        <f t="shared" si="0"/>
        <v>36.635</v>
      </c>
      <c r="I40" s="16">
        <v>81.8</v>
      </c>
      <c r="J40" s="10">
        <f t="shared" si="1"/>
        <v>40.9</v>
      </c>
      <c r="K40" s="10">
        <f t="shared" si="2"/>
        <v>77.535</v>
      </c>
      <c r="L40" s="17"/>
      <c r="M40" s="17"/>
    </row>
    <row r="41" s="2" customFormat="1" ht="30" customHeight="1" spans="1:13">
      <c r="A41" s="9">
        <v>38</v>
      </c>
      <c r="B41" s="11" t="s">
        <v>99</v>
      </c>
      <c r="C41" s="11" t="s">
        <v>54</v>
      </c>
      <c r="D41" s="11" t="s">
        <v>55</v>
      </c>
      <c r="E41" s="14"/>
      <c r="F41" s="11" t="s">
        <v>100</v>
      </c>
      <c r="G41" s="13">
        <v>73.44</v>
      </c>
      <c r="H41" s="10">
        <f t="shared" si="0"/>
        <v>36.72</v>
      </c>
      <c r="I41" s="16">
        <v>80</v>
      </c>
      <c r="J41" s="10">
        <f t="shared" si="1"/>
        <v>40</v>
      </c>
      <c r="K41" s="10">
        <f t="shared" si="2"/>
        <v>76.72</v>
      </c>
      <c r="L41" s="17"/>
      <c r="M41" s="17"/>
    </row>
    <row r="42" s="2" customFormat="1" ht="30" customHeight="1" spans="1:13">
      <c r="A42" s="9">
        <v>39</v>
      </c>
      <c r="B42" s="11" t="s">
        <v>101</v>
      </c>
      <c r="C42" s="11" t="s">
        <v>54</v>
      </c>
      <c r="D42" s="11" t="s">
        <v>55</v>
      </c>
      <c r="E42" s="14"/>
      <c r="F42" s="11" t="s">
        <v>102</v>
      </c>
      <c r="G42" s="13">
        <v>74.11</v>
      </c>
      <c r="H42" s="10">
        <f t="shared" si="0"/>
        <v>37.055</v>
      </c>
      <c r="I42" s="16">
        <v>73.4</v>
      </c>
      <c r="J42" s="10">
        <f t="shared" si="1"/>
        <v>36.7</v>
      </c>
      <c r="K42" s="10">
        <f t="shared" si="2"/>
        <v>73.755</v>
      </c>
      <c r="L42" s="17"/>
      <c r="M42" s="17"/>
    </row>
    <row r="43" s="2" customFormat="1" ht="30" customHeight="1" spans="1:13">
      <c r="A43" s="9">
        <v>40</v>
      </c>
      <c r="B43" s="11" t="s">
        <v>103</v>
      </c>
      <c r="C43" s="11" t="s">
        <v>54</v>
      </c>
      <c r="D43" s="11" t="s">
        <v>55</v>
      </c>
      <c r="E43" s="14"/>
      <c r="F43" s="11" t="s">
        <v>104</v>
      </c>
      <c r="G43" s="13">
        <v>79.17</v>
      </c>
      <c r="H43" s="10">
        <f t="shared" si="0"/>
        <v>39.585</v>
      </c>
      <c r="I43" s="16">
        <v>0</v>
      </c>
      <c r="J43" s="10">
        <f t="shared" si="1"/>
        <v>0</v>
      </c>
      <c r="K43" s="10">
        <f t="shared" si="2"/>
        <v>39.585</v>
      </c>
      <c r="L43" s="17"/>
      <c r="M43" s="9" t="s">
        <v>30</v>
      </c>
    </row>
    <row r="44" s="2" customFormat="1" ht="30" customHeight="1" spans="1:13">
      <c r="A44" s="9">
        <v>41</v>
      </c>
      <c r="B44" s="11" t="s">
        <v>105</v>
      </c>
      <c r="C44" s="11" t="s">
        <v>54</v>
      </c>
      <c r="D44" s="11" t="s">
        <v>55</v>
      </c>
      <c r="E44" s="14"/>
      <c r="F44" s="11" t="s">
        <v>106</v>
      </c>
      <c r="G44" s="13">
        <v>78.55</v>
      </c>
      <c r="H44" s="10">
        <f t="shared" si="0"/>
        <v>39.275</v>
      </c>
      <c r="I44" s="16">
        <v>0</v>
      </c>
      <c r="J44" s="10">
        <f t="shared" si="1"/>
        <v>0</v>
      </c>
      <c r="K44" s="10">
        <f t="shared" si="2"/>
        <v>39.275</v>
      </c>
      <c r="L44" s="17"/>
      <c r="M44" s="9" t="s">
        <v>30</v>
      </c>
    </row>
    <row r="45" s="2" customFormat="1" ht="30" customHeight="1" spans="1:13">
      <c r="A45" s="9">
        <v>42</v>
      </c>
      <c r="B45" s="11" t="s">
        <v>107</v>
      </c>
      <c r="C45" s="11" t="s">
        <v>54</v>
      </c>
      <c r="D45" s="11" t="s">
        <v>55</v>
      </c>
      <c r="E45" s="14"/>
      <c r="F45" s="11" t="s">
        <v>108</v>
      </c>
      <c r="G45" s="13">
        <v>77.14</v>
      </c>
      <c r="H45" s="10">
        <f t="shared" si="0"/>
        <v>38.57</v>
      </c>
      <c r="I45" s="16">
        <v>0</v>
      </c>
      <c r="J45" s="10">
        <f t="shared" si="1"/>
        <v>0</v>
      </c>
      <c r="K45" s="10">
        <f t="shared" si="2"/>
        <v>38.57</v>
      </c>
      <c r="L45" s="17"/>
      <c r="M45" s="9" t="s">
        <v>30</v>
      </c>
    </row>
    <row r="46" s="2" customFormat="1" ht="30" customHeight="1" spans="1:13">
      <c r="A46" s="9">
        <v>43</v>
      </c>
      <c r="B46" s="11" t="s">
        <v>109</v>
      </c>
      <c r="C46" s="11" t="s">
        <v>54</v>
      </c>
      <c r="D46" s="11" t="s">
        <v>55</v>
      </c>
      <c r="E46" s="14"/>
      <c r="F46" s="11" t="s">
        <v>110</v>
      </c>
      <c r="G46" s="13">
        <v>75.4</v>
      </c>
      <c r="H46" s="10">
        <f t="shared" si="0"/>
        <v>37.7</v>
      </c>
      <c r="I46" s="16">
        <v>0</v>
      </c>
      <c r="J46" s="10">
        <f t="shared" si="1"/>
        <v>0</v>
      </c>
      <c r="K46" s="10">
        <f t="shared" si="2"/>
        <v>37.7</v>
      </c>
      <c r="L46" s="17"/>
      <c r="M46" s="9" t="s">
        <v>30</v>
      </c>
    </row>
    <row r="47" s="2" customFormat="1" ht="30" customHeight="1" spans="1:13">
      <c r="A47" s="9">
        <v>44</v>
      </c>
      <c r="B47" s="11" t="s">
        <v>111</v>
      </c>
      <c r="C47" s="11" t="s">
        <v>54</v>
      </c>
      <c r="D47" s="11" t="s">
        <v>55</v>
      </c>
      <c r="E47" s="14"/>
      <c r="F47" s="11" t="s">
        <v>112</v>
      </c>
      <c r="G47" s="13">
        <v>74.72</v>
      </c>
      <c r="H47" s="10">
        <f t="shared" si="0"/>
        <v>37.36</v>
      </c>
      <c r="I47" s="16">
        <v>0</v>
      </c>
      <c r="J47" s="10">
        <f t="shared" si="1"/>
        <v>0</v>
      </c>
      <c r="K47" s="10">
        <f t="shared" si="2"/>
        <v>37.36</v>
      </c>
      <c r="L47" s="17"/>
      <c r="M47" s="9" t="s">
        <v>30</v>
      </c>
    </row>
    <row r="48" s="2" customFormat="1" ht="30" customHeight="1" spans="1:13">
      <c r="A48" s="9">
        <v>45</v>
      </c>
      <c r="B48" s="11" t="s">
        <v>113</v>
      </c>
      <c r="C48" s="11" t="s">
        <v>54</v>
      </c>
      <c r="D48" s="11" t="s">
        <v>55</v>
      </c>
      <c r="E48" s="15"/>
      <c r="F48" s="11" t="s">
        <v>114</v>
      </c>
      <c r="G48" s="13">
        <v>74.16</v>
      </c>
      <c r="H48" s="10">
        <f t="shared" si="0"/>
        <v>37.08</v>
      </c>
      <c r="I48" s="16">
        <v>0</v>
      </c>
      <c r="J48" s="10">
        <f t="shared" si="1"/>
        <v>0</v>
      </c>
      <c r="K48" s="10">
        <f t="shared" si="2"/>
        <v>37.08</v>
      </c>
      <c r="L48" s="17"/>
      <c r="M48" s="9" t="s">
        <v>30</v>
      </c>
    </row>
  </sheetData>
  <mergeCells count="6">
    <mergeCell ref="A1:C1"/>
    <mergeCell ref="A2:M2"/>
    <mergeCell ref="E4:E9"/>
    <mergeCell ref="E10:E12"/>
    <mergeCell ref="E13:E18"/>
    <mergeCell ref="E19:E48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2026-07-08T03:04:50Z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317819590A91442FBE610E7A0E46F6E9_13</vt:lpwstr>
  </property>
  <property fmtid="{D5CDD505-2E9C-101B-9397-08002B2CF9AE}" pid="4" name="CalculationRule">
    <vt:i4>0</vt:i4>
  </property>
</Properties>
</file>