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最终表" sheetId="2" r:id="rId1"/>
  </sheets>
  <definedNames>
    <definedName name="_xlnm._FilterDatabase" localSheetId="0" hidden="1">最终表!$A$3:$M$155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<sst xmlns="http://schemas.openxmlformats.org/spreadsheetml/2006/main" count="686" uniqueCount="360">
  <si>
    <t>附件4：</t>
  </si>
  <si>
    <t xml:space="preserve">开阳县卫生健康系统2026年公招笔试、面试总成绩及进入体检人员名单     
</t>
  </si>
  <si>
    <t>序号</t>
  </si>
  <si>
    <t>姓名</t>
  </si>
  <si>
    <t>报考单位及代码</t>
  </si>
  <si>
    <t>报考岗位及代码</t>
  </si>
  <si>
    <t>招聘人数</t>
  </si>
  <si>
    <t>考号</t>
  </si>
  <si>
    <t>笔试成绩百分制</t>
  </si>
  <si>
    <t>笔试成绩折算50%</t>
  </si>
  <si>
    <t>面试成绩百分制</t>
  </si>
  <si>
    <t>面试成绩折算50%</t>
  </si>
  <si>
    <t>总成绩</t>
  </si>
  <si>
    <t>是进入体检</t>
  </si>
  <si>
    <t>备注</t>
  </si>
  <si>
    <t>张曼迪</t>
  </si>
  <si>
    <t>2026135开阳县疾病预防控制中心（县卫生监督站）</t>
  </si>
  <si>
    <t>13501专业技术岗位</t>
  </si>
  <si>
    <t>2614010309603</t>
  </si>
  <si>
    <t>是</t>
  </si>
  <si>
    <t>赵远露</t>
  </si>
  <si>
    <t>2614010307710</t>
  </si>
  <si>
    <t>杨平平</t>
  </si>
  <si>
    <t>2614010311218</t>
  </si>
  <si>
    <t>罗妍</t>
  </si>
  <si>
    <t>2026136开阳县永温镇卫生院</t>
  </si>
  <si>
    <t>13601专业技术岗位</t>
  </si>
  <si>
    <t>2614010310330</t>
  </si>
  <si>
    <t>刘娇娇</t>
  </si>
  <si>
    <t>13602专业技术岗位</t>
  </si>
  <si>
    <t>2614010307815</t>
  </si>
  <si>
    <t>田维仙</t>
  </si>
  <si>
    <t>2614010307903</t>
  </si>
  <si>
    <t>李晓艳</t>
  </si>
  <si>
    <t>2614010313105</t>
  </si>
  <si>
    <t>面试缺考</t>
  </si>
  <si>
    <t>李艳芳</t>
  </si>
  <si>
    <t>2026137开阳县龙水乡卫生院</t>
  </si>
  <si>
    <t>13701专业技术岗位</t>
  </si>
  <si>
    <t>2614010314428</t>
  </si>
  <si>
    <t>张应芹</t>
  </si>
  <si>
    <t>2614010313613</t>
  </si>
  <si>
    <t>罗琴霞</t>
  </si>
  <si>
    <t>2614010307607</t>
  </si>
  <si>
    <t>曾丹</t>
  </si>
  <si>
    <t>2026138开阳县楠木渡镇卫生院</t>
  </si>
  <si>
    <t>13801专业技术岗位</t>
  </si>
  <si>
    <t>2614010306917</t>
  </si>
  <si>
    <t>唐志梅</t>
  </si>
  <si>
    <t>2614010307216</t>
  </si>
  <si>
    <t>李佳芹</t>
  </si>
  <si>
    <t>2614010307427</t>
  </si>
  <si>
    <t>王东</t>
  </si>
  <si>
    <t>13802专业技术岗位</t>
  </si>
  <si>
    <t>2614010308623</t>
  </si>
  <si>
    <t>罗德娇</t>
  </si>
  <si>
    <t>2614010313211</t>
  </si>
  <si>
    <t>李念</t>
  </si>
  <si>
    <t>2614010307709</t>
  </si>
  <si>
    <t>宋方方</t>
  </si>
  <si>
    <t>2026139开阳县花梨镇卫生院</t>
  </si>
  <si>
    <t>13901专业技术岗位</t>
  </si>
  <si>
    <t>2614010311626</t>
  </si>
  <si>
    <t>马召雄</t>
  </si>
  <si>
    <t>13902专业技术岗位</t>
  </si>
  <si>
    <t>2614010309314</t>
  </si>
  <si>
    <t>李守琴</t>
  </si>
  <si>
    <t>2614010311009</t>
  </si>
  <si>
    <t>陈敏</t>
  </si>
  <si>
    <t>2614010309727</t>
  </si>
  <si>
    <t>王海祺</t>
  </si>
  <si>
    <t>2026142开阳县人民医院</t>
  </si>
  <si>
    <t>14201专业技术岗位</t>
  </si>
  <si>
    <t>2614010313102</t>
  </si>
  <si>
    <t>黄越越</t>
  </si>
  <si>
    <t>2614010310207</t>
  </si>
  <si>
    <t>彭丽</t>
  </si>
  <si>
    <t>2614010309111</t>
  </si>
  <si>
    <t>雷连康</t>
  </si>
  <si>
    <t>2614010312420</t>
  </si>
  <si>
    <t>徐丽</t>
  </si>
  <si>
    <t>2614010313504</t>
  </si>
  <si>
    <t>甘龙英</t>
  </si>
  <si>
    <t>2614010314721</t>
  </si>
  <si>
    <t>周燕</t>
  </si>
  <si>
    <t>14202专业技术岗位</t>
  </si>
  <si>
    <t>2614010313813</t>
  </si>
  <si>
    <t>殷易</t>
  </si>
  <si>
    <t>2614010314207</t>
  </si>
  <si>
    <t>孔德娅</t>
  </si>
  <si>
    <t>2614010309021</t>
  </si>
  <si>
    <t>肖猛曲</t>
  </si>
  <si>
    <t>2614010308305</t>
  </si>
  <si>
    <t>肖晗</t>
  </si>
  <si>
    <t>2614010311522</t>
  </si>
  <si>
    <t>聂文艺</t>
  </si>
  <si>
    <t>2614010313803</t>
  </si>
  <si>
    <t>陈莹</t>
  </si>
  <si>
    <t>2614010313912</t>
  </si>
  <si>
    <t>黄倩</t>
  </si>
  <si>
    <t>2614010308828</t>
  </si>
  <si>
    <t>王超</t>
  </si>
  <si>
    <t>2614010307602</t>
  </si>
  <si>
    <r>
      <rPr>
        <sz val="11"/>
        <color theme="1"/>
        <rFont val="仿宋_GB2312"/>
        <charset val="134"/>
      </rPr>
      <t>王</t>
    </r>
    <r>
      <rPr>
        <sz val="11"/>
        <color theme="1"/>
        <rFont val="宋体"/>
        <charset val="134"/>
      </rPr>
      <t>祎</t>
    </r>
  </si>
  <si>
    <t>14203专业技术岗位</t>
  </si>
  <si>
    <t>2614010307425</t>
  </si>
  <si>
    <t>覃智鸿</t>
  </si>
  <si>
    <t>2614010312802</t>
  </si>
  <si>
    <t>冯芹</t>
  </si>
  <si>
    <t>2614010308519</t>
  </si>
  <si>
    <t>陈有梧</t>
  </si>
  <si>
    <t>2614010314230</t>
  </si>
  <si>
    <t>王丹</t>
  </si>
  <si>
    <t>2614010310614</t>
  </si>
  <si>
    <t>宋招利</t>
  </si>
  <si>
    <t>2614010309510</t>
  </si>
  <si>
    <t>陈小芬</t>
  </si>
  <si>
    <t>14204专业技术岗位</t>
  </si>
  <si>
    <t>2614010309006</t>
  </si>
  <si>
    <t>彭芬</t>
  </si>
  <si>
    <t>2614010307814</t>
  </si>
  <si>
    <t>韩华珍</t>
  </si>
  <si>
    <t>2614010311730</t>
  </si>
  <si>
    <t>朱先</t>
  </si>
  <si>
    <t>14205专业技术岗位</t>
  </si>
  <si>
    <t>2614010311830</t>
  </si>
  <si>
    <t>陈琳</t>
  </si>
  <si>
    <t>2614010313507</t>
  </si>
  <si>
    <t>王漫</t>
  </si>
  <si>
    <t>2614010311625</t>
  </si>
  <si>
    <t>郭万义</t>
  </si>
  <si>
    <t>14206专业技术岗位</t>
  </si>
  <si>
    <t>2614010307025</t>
  </si>
  <si>
    <t>赵镶莲</t>
  </si>
  <si>
    <t>2614010306717</t>
  </si>
  <si>
    <t>张广应</t>
  </si>
  <si>
    <t>2614010307929</t>
  </si>
  <si>
    <t>胡瑞</t>
  </si>
  <si>
    <t>14207专业技术岗位</t>
  </si>
  <si>
    <t>2614010309128</t>
  </si>
  <si>
    <t>方绪琴</t>
  </si>
  <si>
    <t>2614010308116</t>
  </si>
  <si>
    <t>陈云珍</t>
  </si>
  <si>
    <t>2614010308703</t>
  </si>
  <si>
    <t>毛艺瑾</t>
  </si>
  <si>
    <t>14208专业技术岗位</t>
  </si>
  <si>
    <t>2614010308909</t>
  </si>
  <si>
    <t>王艳西</t>
  </si>
  <si>
    <t>2614010314518</t>
  </si>
  <si>
    <t>熊忠</t>
  </si>
  <si>
    <t>2614010308804</t>
  </si>
  <si>
    <t>姚人丹</t>
  </si>
  <si>
    <t>2614010308515</t>
  </si>
  <si>
    <t>李德生</t>
  </si>
  <si>
    <t>2614010307005</t>
  </si>
  <si>
    <t>朱晓春</t>
  </si>
  <si>
    <t>2614010313409</t>
  </si>
  <si>
    <t>叶莎</t>
  </si>
  <si>
    <t>2614010306916</t>
  </si>
  <si>
    <t>常国巧</t>
  </si>
  <si>
    <t>2614010314105</t>
  </si>
  <si>
    <t>张志霞</t>
  </si>
  <si>
    <t>2614010310011</t>
  </si>
  <si>
    <t>黄晓菊</t>
  </si>
  <si>
    <t>2614010309912</t>
  </si>
  <si>
    <t>马艳萍</t>
  </si>
  <si>
    <t>2614010308106</t>
  </si>
  <si>
    <t>王露颖</t>
  </si>
  <si>
    <t>2614010309929</t>
  </si>
  <si>
    <t>申开创</t>
  </si>
  <si>
    <t>2614010313913</t>
  </si>
  <si>
    <t>吴慧</t>
  </si>
  <si>
    <t>2614010311029</t>
  </si>
  <si>
    <t>潘婷</t>
  </si>
  <si>
    <t>2614010309707</t>
  </si>
  <si>
    <t>王冰燕</t>
  </si>
  <si>
    <t>14209专业技术岗位</t>
  </si>
  <si>
    <t>2614010308922</t>
  </si>
  <si>
    <t>杨欢</t>
  </si>
  <si>
    <t>2614010310406</t>
  </si>
  <si>
    <t>唐天梅</t>
  </si>
  <si>
    <t>2614010310019</t>
  </si>
  <si>
    <t>王江红</t>
  </si>
  <si>
    <t>14210专业技术岗位</t>
  </si>
  <si>
    <t>2614010307529</t>
  </si>
  <si>
    <t>罗政平</t>
  </si>
  <si>
    <t>2614010308502</t>
  </si>
  <si>
    <t>马丽</t>
  </si>
  <si>
    <t>2614010313103</t>
  </si>
  <si>
    <t>陈江玲</t>
  </si>
  <si>
    <t>14211专业技术岗位</t>
  </si>
  <si>
    <t>2614010312801</t>
  </si>
  <si>
    <t>张小英</t>
  </si>
  <si>
    <t>2614010314727</t>
  </si>
  <si>
    <t>秦文会</t>
  </si>
  <si>
    <t>2614010308918</t>
  </si>
  <si>
    <t>聂文豪</t>
  </si>
  <si>
    <t>2026143开阳县中西医结合医院</t>
  </si>
  <si>
    <t>14301专业技术岗位</t>
  </si>
  <si>
    <t>2614010307927</t>
  </si>
  <si>
    <t>严磊</t>
  </si>
  <si>
    <t>2614010309219</t>
  </si>
  <si>
    <t>易德俊</t>
  </si>
  <si>
    <t>2614010307601</t>
  </si>
  <si>
    <t>石戎骑</t>
  </si>
  <si>
    <t>2614010314706</t>
  </si>
  <si>
    <t>黄揭</t>
  </si>
  <si>
    <t>2614010308018</t>
  </si>
  <si>
    <t>余兴隆</t>
  </si>
  <si>
    <t>2614010312929</t>
  </si>
  <si>
    <t>胡余龙</t>
  </si>
  <si>
    <t>2614010311917</t>
  </si>
  <si>
    <t>申川</t>
  </si>
  <si>
    <t>2614010312127</t>
  </si>
  <si>
    <t>陈贵林</t>
  </si>
  <si>
    <t>2614010310208</t>
  </si>
  <si>
    <r>
      <rPr>
        <sz val="11"/>
        <color theme="1"/>
        <rFont val="仿宋_GB2312"/>
        <charset val="134"/>
      </rPr>
      <t>田</t>
    </r>
    <r>
      <rPr>
        <sz val="11"/>
        <color theme="1"/>
        <rFont val="宋体"/>
        <charset val="134"/>
      </rPr>
      <t>焌</t>
    </r>
    <r>
      <rPr>
        <sz val="11"/>
        <color theme="1"/>
        <rFont val="仿宋_GB2312"/>
        <charset val="134"/>
      </rPr>
      <t>锦</t>
    </r>
  </si>
  <si>
    <t>2614010307530</t>
  </si>
  <si>
    <t>杜典河</t>
  </si>
  <si>
    <t>2614010307707</t>
  </si>
  <si>
    <r>
      <rPr>
        <sz val="11"/>
        <color theme="1"/>
        <rFont val="仿宋_GB2312"/>
        <charset val="134"/>
      </rPr>
      <t>兰世</t>
    </r>
    <r>
      <rPr>
        <sz val="11"/>
        <color theme="1"/>
        <rFont val="宋体"/>
        <charset val="134"/>
      </rPr>
      <t>燚</t>
    </r>
  </si>
  <si>
    <t>2614010310515</t>
  </si>
  <si>
    <t>李金鑫</t>
  </si>
  <si>
    <t>14302专业技术岗位</t>
  </si>
  <si>
    <t>2614010309120</t>
  </si>
  <si>
    <t>张敏</t>
  </si>
  <si>
    <t>2614010312114</t>
  </si>
  <si>
    <t>刘子仪</t>
  </si>
  <si>
    <t>2614010311927</t>
  </si>
  <si>
    <t>廖强君</t>
  </si>
  <si>
    <t>2614010312610</t>
  </si>
  <si>
    <t>向贤军</t>
  </si>
  <si>
    <t>2614010312412</t>
  </si>
  <si>
    <t>刘航</t>
  </si>
  <si>
    <t>2614010306718</t>
  </si>
  <si>
    <t>沈中炜</t>
  </si>
  <si>
    <t>14303专业技术岗位</t>
  </si>
  <si>
    <t>2614010308105</t>
  </si>
  <si>
    <t>刘孝维</t>
  </si>
  <si>
    <t>2614010308801</t>
  </si>
  <si>
    <t>毛彩菊</t>
  </si>
  <si>
    <t>2614010312109</t>
  </si>
  <si>
    <t>李有荣</t>
  </si>
  <si>
    <t>2614010308505</t>
  </si>
  <si>
    <t>彭静</t>
  </si>
  <si>
    <t>2614010308523</t>
  </si>
  <si>
    <t>王俊</t>
  </si>
  <si>
    <t>2614010307901</t>
  </si>
  <si>
    <t>杨姣</t>
  </si>
  <si>
    <t>2614010306825</t>
  </si>
  <si>
    <t>梁砂砂</t>
  </si>
  <si>
    <t>2614010309503</t>
  </si>
  <si>
    <t>赵雪</t>
  </si>
  <si>
    <t>2614010310906</t>
  </si>
  <si>
    <t>冉晓双</t>
  </si>
  <si>
    <t>14304专业技术岗位</t>
  </si>
  <si>
    <t>2614010309205</t>
  </si>
  <si>
    <t>张卓铭</t>
  </si>
  <si>
    <t>2614010310212</t>
  </si>
  <si>
    <t>方世浪</t>
  </si>
  <si>
    <t>2614010313701</t>
  </si>
  <si>
    <t>吴成云</t>
  </si>
  <si>
    <t>2614010313230</t>
  </si>
  <si>
    <t>杨素</t>
  </si>
  <si>
    <t>2614010312630</t>
  </si>
  <si>
    <t>刘艳</t>
  </si>
  <si>
    <t>2614010313329</t>
  </si>
  <si>
    <t>谢坤义</t>
  </si>
  <si>
    <t>14305专业技术岗位</t>
  </si>
  <si>
    <t>2614010308920</t>
  </si>
  <si>
    <t>金继华</t>
  </si>
  <si>
    <t>2614010311409</t>
  </si>
  <si>
    <t>张梅</t>
  </si>
  <si>
    <t>2614010312128</t>
  </si>
  <si>
    <t>杨宗梅</t>
  </si>
  <si>
    <t>14306专业技术岗位</t>
  </si>
  <si>
    <t>2614010308304</t>
  </si>
  <si>
    <t>吴静</t>
  </si>
  <si>
    <t>2614010309613</t>
  </si>
  <si>
    <t>黄德艳</t>
  </si>
  <si>
    <t>2614010312930</t>
  </si>
  <si>
    <t>吴丽莎</t>
  </si>
  <si>
    <t>14307专业技术岗位</t>
  </si>
  <si>
    <t>2614010309611</t>
  </si>
  <si>
    <t>吴云</t>
  </si>
  <si>
    <t>2614010312628</t>
  </si>
  <si>
    <t>田栏</t>
  </si>
  <si>
    <t>2614010308925</t>
  </si>
  <si>
    <t>赵香瑾</t>
  </si>
  <si>
    <t>14308专业技术岗位</t>
  </si>
  <si>
    <t>2614010310717</t>
  </si>
  <si>
    <t>朱光焱</t>
  </si>
  <si>
    <t>2614010309315</t>
  </si>
  <si>
    <t>邵晗</t>
  </si>
  <si>
    <t>2614010311115</t>
  </si>
  <si>
    <t>刘月</t>
  </si>
  <si>
    <t>14309专业技术岗位</t>
  </si>
  <si>
    <t>2614010313723</t>
  </si>
  <si>
    <t>叶秀</t>
  </si>
  <si>
    <t>2614010307321</t>
  </si>
  <si>
    <t>朱娜</t>
  </si>
  <si>
    <t>2614010310007</t>
  </si>
  <si>
    <t>鲁扬扬</t>
  </si>
  <si>
    <t>14310专业技术岗位</t>
  </si>
  <si>
    <t>2614010314702</t>
  </si>
  <si>
    <t>滕明莉</t>
  </si>
  <si>
    <t>2614010314314</t>
  </si>
  <si>
    <t>张廷悦</t>
  </si>
  <si>
    <t>2614010311925</t>
  </si>
  <si>
    <t>杨秋霞</t>
  </si>
  <si>
    <t>14311专业技术岗位</t>
  </si>
  <si>
    <t>2614010313807</t>
  </si>
  <si>
    <t>刘丽</t>
  </si>
  <si>
    <t>2614010314208</t>
  </si>
  <si>
    <t>叶扬</t>
  </si>
  <si>
    <t>2614010309230</t>
  </si>
  <si>
    <t>潘艳娇</t>
  </si>
  <si>
    <t>14312专业技术岗位</t>
  </si>
  <si>
    <t>2614010311525</t>
  </si>
  <si>
    <t>程丽黄</t>
  </si>
  <si>
    <t>2614010314528</t>
  </si>
  <si>
    <t>冉晓慧</t>
  </si>
  <si>
    <t>2614010306907</t>
  </si>
  <si>
    <t>郑红红</t>
  </si>
  <si>
    <t>2614010309725</t>
  </si>
  <si>
    <t>翁承霞</t>
  </si>
  <si>
    <t>2614010310930</t>
  </si>
  <si>
    <r>
      <rPr>
        <sz val="11"/>
        <color theme="1"/>
        <rFont val="仿宋_GB2312"/>
        <charset val="134"/>
      </rPr>
      <t>王</t>
    </r>
    <r>
      <rPr>
        <sz val="11"/>
        <color theme="1"/>
        <rFont val="宋体"/>
        <charset val="134"/>
      </rPr>
      <t>璟</t>
    </r>
  </si>
  <si>
    <t>2614010310206</t>
  </si>
  <si>
    <t>吴仪</t>
  </si>
  <si>
    <t>14313专业技术岗位</t>
  </si>
  <si>
    <t>2614010312829</t>
  </si>
  <si>
    <t>梁桓铭</t>
  </si>
  <si>
    <t>2614010306922</t>
  </si>
  <si>
    <t>吴红艳</t>
  </si>
  <si>
    <t>2614010314617</t>
  </si>
  <si>
    <t>张美琼</t>
  </si>
  <si>
    <t>2614010307509</t>
  </si>
  <si>
    <t>陈怀娣</t>
  </si>
  <si>
    <t>2614010308015</t>
  </si>
  <si>
    <t>唐悦</t>
  </si>
  <si>
    <t>2614010307311</t>
  </si>
  <si>
    <t>刘维琴</t>
  </si>
  <si>
    <t>2614010313004</t>
  </si>
  <si>
    <t>彭艳</t>
  </si>
  <si>
    <t>2614010309914</t>
  </si>
  <si>
    <t>冯芳</t>
  </si>
  <si>
    <t>2614010311819</t>
  </si>
  <si>
    <t>杨清婷</t>
  </si>
  <si>
    <t>2614010311506</t>
  </si>
  <si>
    <t>吴晓雯</t>
  </si>
  <si>
    <t>2614010314421</t>
  </si>
  <si>
    <t>杨小莲</t>
  </si>
  <si>
    <t>2614010307907</t>
  </si>
  <si>
    <t>向天才</t>
  </si>
  <si>
    <t>2614010308003</t>
  </si>
  <si>
    <t>孙建</t>
  </si>
  <si>
    <t>2614010310028</t>
  </si>
  <si>
    <t>罗荷花</t>
  </si>
  <si>
    <t>2614010313906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</si>
</sst>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5"/>
  <sheetViews>
    <sheetView tabSelected="1" workbookViewId="0">
      <selection activeCell="Q147" sqref="Q147"/>
    </sheetView>
  </sheetViews>
  <sheetFormatPr defaultColWidth="9" defaultRowHeight="13.5"/>
  <cols>
    <col min="1" max="1" width="6.5" style="3" customWidth="1"/>
    <col min="2" max="2" width="9" style="2"/>
    <col min="3" max="3" width="24.375" style="2" customWidth="1"/>
    <col min="4" max="4" width="32.875" style="2" customWidth="1"/>
    <col min="5" max="5" width="4.75" style="2" customWidth="1"/>
    <col min="6" max="6" width="18.625" style="2" customWidth="1"/>
    <col min="7" max="7" width="9" style="4"/>
    <col min="8" max="8" width="10.5" style="4" customWidth="1"/>
    <col min="9" max="11" width="9" style="4"/>
    <col min="12" max="12" width="6.75" style="2" customWidth="1"/>
    <col min="13" max="13" width="17.5" style="2" customWidth="1"/>
    <col min="14" max="16384" width="9" style="2"/>
  </cols>
  <sheetData>
    <row r="1" ht="18.75" spans="1:13">
      <c r="A1" s="5" t="s">
        <v>0</v>
      </c>
      <c r="B1" s="5"/>
      <c r="C1" s="5"/>
    </row>
    <row r="2" ht="36" customHeight="1" spans="1:13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31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8" t="s">
        <v>13</v>
      </c>
      <c r="M3" s="8" t="s">
        <v>14</v>
      </c>
    </row>
    <row r="4" s="1" customFormat="1" ht="31" customHeight="1" spans="1:13">
      <c r="A4" s="10">
        <v>1</v>
      </c>
      <c r="B4" s="11" t="s">
        <v>15</v>
      </c>
      <c r="C4" s="11" t="s">
        <v>16</v>
      </c>
      <c r="D4" s="11" t="s">
        <v>17</v>
      </c>
      <c r="E4" s="12">
        <v>1</v>
      </c>
      <c r="F4" s="11" t="s">
        <v>18</v>
      </c>
      <c r="G4" s="13">
        <v>77.09</v>
      </c>
      <c r="H4" s="14">
        <f t="shared" ref="H4:H67" si="0">G4*0.5</f>
        <v>38.545</v>
      </c>
      <c r="I4" s="14">
        <v>85.12</v>
      </c>
      <c r="J4" s="14">
        <f t="shared" ref="J4:J67" si="1">I4*0.5</f>
        <v>42.56</v>
      </c>
      <c r="K4" s="14">
        <f t="shared" ref="K4:K67" si="2">H4+J4</f>
        <v>81.105</v>
      </c>
      <c r="L4" s="10" t="s">
        <v>19</v>
      </c>
      <c r="M4" s="10"/>
    </row>
    <row r="5" s="1" customFormat="1" ht="31" customHeight="1" spans="1:13">
      <c r="A5" s="10">
        <v>2</v>
      </c>
      <c r="B5" s="11" t="s">
        <v>20</v>
      </c>
      <c r="C5" s="11" t="s">
        <v>16</v>
      </c>
      <c r="D5" s="11" t="s">
        <v>17</v>
      </c>
      <c r="E5" s="15"/>
      <c r="F5" s="11" t="s">
        <v>21</v>
      </c>
      <c r="G5" s="13">
        <v>77.29</v>
      </c>
      <c r="H5" s="14">
        <f t="shared" si="0"/>
        <v>38.645</v>
      </c>
      <c r="I5" s="14">
        <v>84.58</v>
      </c>
      <c r="J5" s="14">
        <f t="shared" si="1"/>
        <v>42.29</v>
      </c>
      <c r="K5" s="14">
        <f t="shared" si="2"/>
        <v>80.935</v>
      </c>
      <c r="L5" s="10"/>
      <c r="M5" s="10"/>
    </row>
    <row r="6" s="1" customFormat="1" ht="31" customHeight="1" spans="1:13">
      <c r="A6" s="10">
        <v>3</v>
      </c>
      <c r="B6" s="11" t="s">
        <v>22</v>
      </c>
      <c r="C6" s="11" t="s">
        <v>16</v>
      </c>
      <c r="D6" s="11" t="s">
        <v>17</v>
      </c>
      <c r="E6" s="16"/>
      <c r="F6" s="11" t="s">
        <v>23</v>
      </c>
      <c r="G6" s="13">
        <v>77.38</v>
      </c>
      <c r="H6" s="14">
        <f t="shared" si="0"/>
        <v>38.69</v>
      </c>
      <c r="I6" s="14">
        <v>80.4</v>
      </c>
      <c r="J6" s="14">
        <f t="shared" si="1"/>
        <v>40.2</v>
      </c>
      <c r="K6" s="14">
        <f t="shared" si="2"/>
        <v>78.89</v>
      </c>
      <c r="L6" s="10"/>
      <c r="M6" s="10"/>
    </row>
    <row r="7" s="1" customFormat="1" ht="31" customHeight="1" spans="1:13">
      <c r="A7" s="10">
        <v>4</v>
      </c>
      <c r="B7" s="11" t="s">
        <v>24</v>
      </c>
      <c r="C7" s="11" t="s">
        <v>25</v>
      </c>
      <c r="D7" s="11" t="s">
        <v>26</v>
      </c>
      <c r="E7" s="10">
        <v>1</v>
      </c>
      <c r="F7" s="11" t="s">
        <v>27</v>
      </c>
      <c r="G7" s="13">
        <v>73.3</v>
      </c>
      <c r="H7" s="14">
        <f t="shared" si="0"/>
        <v>36.65</v>
      </c>
      <c r="I7" s="14">
        <v>87.36</v>
      </c>
      <c r="J7" s="14">
        <f t="shared" si="1"/>
        <v>43.68</v>
      </c>
      <c r="K7" s="14">
        <f t="shared" si="2"/>
        <v>80.33</v>
      </c>
      <c r="L7" s="10" t="s">
        <v>19</v>
      </c>
      <c r="M7" s="10"/>
    </row>
    <row r="8" s="1" customFormat="1" ht="31" customHeight="1" spans="1:13">
      <c r="A8" s="10">
        <v>5</v>
      </c>
      <c r="B8" s="11" t="s">
        <v>28</v>
      </c>
      <c r="C8" s="11" t="s">
        <v>25</v>
      </c>
      <c r="D8" s="11" t="s">
        <v>29</v>
      </c>
      <c r="E8" s="12">
        <v>1</v>
      </c>
      <c r="F8" s="11" t="s">
        <v>30</v>
      </c>
      <c r="G8" s="13">
        <v>82.34</v>
      </c>
      <c r="H8" s="14">
        <f t="shared" si="0"/>
        <v>41.17</v>
      </c>
      <c r="I8" s="14">
        <v>82.22</v>
      </c>
      <c r="J8" s="14">
        <f t="shared" si="1"/>
        <v>41.11</v>
      </c>
      <c r="K8" s="14">
        <f t="shared" si="2"/>
        <v>82.28</v>
      </c>
      <c r="L8" s="10" t="s">
        <v>19</v>
      </c>
      <c r="M8" s="10"/>
    </row>
    <row r="9" s="1" customFormat="1" ht="31" customHeight="1" spans="1:13">
      <c r="A9" s="10">
        <v>6</v>
      </c>
      <c r="B9" s="11" t="s">
        <v>31</v>
      </c>
      <c r="C9" s="11" t="s">
        <v>25</v>
      </c>
      <c r="D9" s="11" t="s">
        <v>29</v>
      </c>
      <c r="E9" s="15"/>
      <c r="F9" s="11" t="s">
        <v>32</v>
      </c>
      <c r="G9" s="13">
        <v>79.36</v>
      </c>
      <c r="H9" s="14">
        <f t="shared" si="0"/>
        <v>39.68</v>
      </c>
      <c r="I9" s="14">
        <v>80.12</v>
      </c>
      <c r="J9" s="14">
        <f t="shared" si="1"/>
        <v>40.06</v>
      </c>
      <c r="K9" s="14">
        <f t="shared" si="2"/>
        <v>79.74</v>
      </c>
      <c r="L9" s="10"/>
      <c r="M9" s="10"/>
    </row>
    <row r="10" s="1" customFormat="1" ht="31" customHeight="1" spans="1:13">
      <c r="A10" s="10">
        <v>7</v>
      </c>
      <c r="B10" s="11" t="s">
        <v>33</v>
      </c>
      <c r="C10" s="11" t="s">
        <v>25</v>
      </c>
      <c r="D10" s="11" t="s">
        <v>29</v>
      </c>
      <c r="E10" s="16"/>
      <c r="F10" s="11" t="s">
        <v>34</v>
      </c>
      <c r="G10" s="13">
        <v>78.28</v>
      </c>
      <c r="H10" s="14">
        <f t="shared" si="0"/>
        <v>39.14</v>
      </c>
      <c r="I10" s="14">
        <v>0</v>
      </c>
      <c r="J10" s="14">
        <f t="shared" si="1"/>
        <v>0</v>
      </c>
      <c r="K10" s="14">
        <f t="shared" si="2"/>
        <v>39.14</v>
      </c>
      <c r="L10" s="10"/>
      <c r="M10" s="10" t="s">
        <v>35</v>
      </c>
    </row>
    <row r="11" s="1" customFormat="1" ht="31" customHeight="1" spans="1:13">
      <c r="A11" s="10">
        <v>8</v>
      </c>
      <c r="B11" s="11" t="s">
        <v>36</v>
      </c>
      <c r="C11" s="11" t="s">
        <v>37</v>
      </c>
      <c r="D11" s="11" t="s">
        <v>38</v>
      </c>
      <c r="E11" s="12">
        <v>1</v>
      </c>
      <c r="F11" s="11" t="s">
        <v>39</v>
      </c>
      <c r="G11" s="13">
        <v>73.26</v>
      </c>
      <c r="H11" s="14">
        <f t="shared" si="0"/>
        <v>36.63</v>
      </c>
      <c r="I11" s="14">
        <v>81.68</v>
      </c>
      <c r="J11" s="14">
        <f t="shared" si="1"/>
        <v>40.84</v>
      </c>
      <c r="K11" s="14">
        <f t="shared" si="2"/>
        <v>77.47</v>
      </c>
      <c r="L11" s="10" t="s">
        <v>19</v>
      </c>
      <c r="M11" s="10"/>
    </row>
    <row r="12" s="1" customFormat="1" ht="31" customHeight="1" spans="1:13">
      <c r="A12" s="10">
        <v>9</v>
      </c>
      <c r="B12" s="11" t="s">
        <v>40</v>
      </c>
      <c r="C12" s="11" t="s">
        <v>37</v>
      </c>
      <c r="D12" s="11" t="s">
        <v>38</v>
      </c>
      <c r="E12" s="15"/>
      <c r="F12" s="11" t="s">
        <v>41</v>
      </c>
      <c r="G12" s="13">
        <v>73.64</v>
      </c>
      <c r="H12" s="14">
        <f t="shared" si="0"/>
        <v>36.82</v>
      </c>
      <c r="I12" s="14">
        <v>80.7</v>
      </c>
      <c r="J12" s="14">
        <f t="shared" si="1"/>
        <v>40.35</v>
      </c>
      <c r="K12" s="14">
        <f t="shared" si="2"/>
        <v>77.17</v>
      </c>
      <c r="L12" s="10"/>
      <c r="M12" s="10"/>
    </row>
    <row r="13" s="1" customFormat="1" ht="31" customHeight="1" spans="1:13">
      <c r="A13" s="10">
        <v>10</v>
      </c>
      <c r="B13" s="11" t="s">
        <v>42</v>
      </c>
      <c r="C13" s="11" t="s">
        <v>37</v>
      </c>
      <c r="D13" s="11" t="s">
        <v>38</v>
      </c>
      <c r="E13" s="16"/>
      <c r="F13" s="11" t="s">
        <v>43</v>
      </c>
      <c r="G13" s="13">
        <v>73.21</v>
      </c>
      <c r="H13" s="14">
        <f t="shared" si="0"/>
        <v>36.605</v>
      </c>
      <c r="I13" s="14">
        <v>74</v>
      </c>
      <c r="J13" s="14">
        <f t="shared" si="1"/>
        <v>37</v>
      </c>
      <c r="K13" s="14">
        <f t="shared" si="2"/>
        <v>73.605</v>
      </c>
      <c r="L13" s="10"/>
      <c r="M13" s="10"/>
    </row>
    <row r="14" s="1" customFormat="1" ht="31" customHeight="1" spans="1:13">
      <c r="A14" s="10">
        <v>11</v>
      </c>
      <c r="B14" s="11" t="s">
        <v>44</v>
      </c>
      <c r="C14" s="11" t="s">
        <v>45</v>
      </c>
      <c r="D14" s="11" t="s">
        <v>46</v>
      </c>
      <c r="E14" s="12">
        <v>1</v>
      </c>
      <c r="F14" s="11" t="s">
        <v>47</v>
      </c>
      <c r="G14" s="13">
        <v>78.41</v>
      </c>
      <c r="H14" s="14">
        <f t="shared" si="0"/>
        <v>39.205</v>
      </c>
      <c r="I14" s="14">
        <v>85.78</v>
      </c>
      <c r="J14" s="14">
        <f t="shared" si="1"/>
        <v>42.89</v>
      </c>
      <c r="K14" s="14">
        <f t="shared" si="2"/>
        <v>82.095</v>
      </c>
      <c r="L14" s="10" t="s">
        <v>19</v>
      </c>
      <c r="M14" s="10"/>
    </row>
    <row r="15" s="1" customFormat="1" ht="31" customHeight="1" spans="1:13">
      <c r="A15" s="10">
        <v>12</v>
      </c>
      <c r="B15" s="11" t="s">
        <v>48</v>
      </c>
      <c r="C15" s="11" t="s">
        <v>45</v>
      </c>
      <c r="D15" s="11" t="s">
        <v>46</v>
      </c>
      <c r="E15" s="15"/>
      <c r="F15" s="11" t="s">
        <v>49</v>
      </c>
      <c r="G15" s="13">
        <v>73.58</v>
      </c>
      <c r="H15" s="14">
        <f t="shared" si="0"/>
        <v>36.79</v>
      </c>
      <c r="I15" s="14">
        <v>83.24</v>
      </c>
      <c r="J15" s="14">
        <f t="shared" si="1"/>
        <v>41.62</v>
      </c>
      <c r="K15" s="14">
        <f t="shared" si="2"/>
        <v>78.41</v>
      </c>
      <c r="L15" s="10"/>
      <c r="M15" s="10"/>
    </row>
    <row r="16" s="1" customFormat="1" ht="31" customHeight="1" spans="1:13">
      <c r="A16" s="10">
        <v>13</v>
      </c>
      <c r="B16" s="11" t="s">
        <v>50</v>
      </c>
      <c r="C16" s="11" t="s">
        <v>45</v>
      </c>
      <c r="D16" s="11" t="s">
        <v>46</v>
      </c>
      <c r="E16" s="16"/>
      <c r="F16" s="11" t="s">
        <v>51</v>
      </c>
      <c r="G16" s="13">
        <v>69</v>
      </c>
      <c r="H16" s="14">
        <f t="shared" si="0"/>
        <v>34.5</v>
      </c>
      <c r="I16" s="14">
        <v>83.6</v>
      </c>
      <c r="J16" s="14">
        <f t="shared" si="1"/>
        <v>41.8</v>
      </c>
      <c r="K16" s="14">
        <f t="shared" si="2"/>
        <v>76.3</v>
      </c>
      <c r="L16" s="10"/>
      <c r="M16" s="10"/>
    </row>
    <row r="17" s="1" customFormat="1" ht="31" customHeight="1" spans="1:13">
      <c r="A17" s="10">
        <v>14</v>
      </c>
      <c r="B17" s="11" t="s">
        <v>52</v>
      </c>
      <c r="C17" s="11" t="s">
        <v>45</v>
      </c>
      <c r="D17" s="11" t="s">
        <v>53</v>
      </c>
      <c r="E17" s="12">
        <v>1</v>
      </c>
      <c r="F17" s="11" t="s">
        <v>54</v>
      </c>
      <c r="G17" s="13">
        <v>67.13</v>
      </c>
      <c r="H17" s="14">
        <f t="shared" si="0"/>
        <v>33.565</v>
      </c>
      <c r="I17" s="14">
        <v>84.4</v>
      </c>
      <c r="J17" s="14">
        <f t="shared" si="1"/>
        <v>42.2</v>
      </c>
      <c r="K17" s="14">
        <f t="shared" si="2"/>
        <v>75.765</v>
      </c>
      <c r="L17" s="10" t="s">
        <v>19</v>
      </c>
      <c r="M17" s="10"/>
    </row>
    <row r="18" s="1" customFormat="1" ht="31" customHeight="1" spans="1:13">
      <c r="A18" s="10">
        <v>15</v>
      </c>
      <c r="B18" s="11" t="s">
        <v>55</v>
      </c>
      <c r="C18" s="11" t="s">
        <v>45</v>
      </c>
      <c r="D18" s="11" t="s">
        <v>53</v>
      </c>
      <c r="E18" s="15"/>
      <c r="F18" s="11" t="s">
        <v>56</v>
      </c>
      <c r="G18" s="13">
        <v>67.79</v>
      </c>
      <c r="H18" s="14">
        <f t="shared" si="0"/>
        <v>33.895</v>
      </c>
      <c r="I18" s="14">
        <v>82.22</v>
      </c>
      <c r="J18" s="14">
        <f t="shared" si="1"/>
        <v>41.11</v>
      </c>
      <c r="K18" s="14">
        <f t="shared" si="2"/>
        <v>75.005</v>
      </c>
      <c r="L18" s="10"/>
      <c r="M18" s="10"/>
    </row>
    <row r="19" s="1" customFormat="1" ht="31" customHeight="1" spans="1:13">
      <c r="A19" s="10">
        <v>16</v>
      </c>
      <c r="B19" s="11" t="s">
        <v>57</v>
      </c>
      <c r="C19" s="11" t="s">
        <v>45</v>
      </c>
      <c r="D19" s="11" t="s">
        <v>53</v>
      </c>
      <c r="E19" s="16"/>
      <c r="F19" s="11" t="s">
        <v>58</v>
      </c>
      <c r="G19" s="13">
        <v>67.87</v>
      </c>
      <c r="H19" s="14">
        <f t="shared" si="0"/>
        <v>33.935</v>
      </c>
      <c r="I19" s="14">
        <v>74.6</v>
      </c>
      <c r="J19" s="14">
        <f t="shared" si="1"/>
        <v>37.3</v>
      </c>
      <c r="K19" s="14">
        <f t="shared" si="2"/>
        <v>71.235</v>
      </c>
      <c r="L19" s="10"/>
      <c r="M19" s="10"/>
    </row>
    <row r="20" s="1" customFormat="1" ht="31" customHeight="1" spans="1:13">
      <c r="A20" s="10">
        <v>17</v>
      </c>
      <c r="B20" s="11" t="s">
        <v>59</v>
      </c>
      <c r="C20" s="11" t="s">
        <v>60</v>
      </c>
      <c r="D20" s="11" t="s">
        <v>61</v>
      </c>
      <c r="E20" s="10">
        <v>1</v>
      </c>
      <c r="F20" s="11" t="s">
        <v>62</v>
      </c>
      <c r="G20" s="13">
        <v>62</v>
      </c>
      <c r="H20" s="14">
        <f t="shared" si="0"/>
        <v>31</v>
      </c>
      <c r="I20" s="14">
        <v>80.64</v>
      </c>
      <c r="J20" s="14">
        <f t="shared" si="1"/>
        <v>40.32</v>
      </c>
      <c r="K20" s="14">
        <f t="shared" si="2"/>
        <v>71.32</v>
      </c>
      <c r="L20" s="10" t="s">
        <v>19</v>
      </c>
      <c r="M20" s="10"/>
    </row>
    <row r="21" s="1" customFormat="1" ht="31" customHeight="1" spans="1:13">
      <c r="A21" s="10">
        <v>18</v>
      </c>
      <c r="B21" s="11" t="s">
        <v>63</v>
      </c>
      <c r="C21" s="11" t="s">
        <v>60</v>
      </c>
      <c r="D21" s="11" t="s">
        <v>64</v>
      </c>
      <c r="E21" s="12">
        <v>1</v>
      </c>
      <c r="F21" s="11" t="s">
        <v>65</v>
      </c>
      <c r="G21" s="13">
        <v>80.25</v>
      </c>
      <c r="H21" s="14">
        <f t="shared" si="0"/>
        <v>40.125</v>
      </c>
      <c r="I21" s="14">
        <v>82.72</v>
      </c>
      <c r="J21" s="14">
        <f t="shared" si="1"/>
        <v>41.36</v>
      </c>
      <c r="K21" s="14">
        <f t="shared" si="2"/>
        <v>81.485</v>
      </c>
      <c r="L21" s="10" t="s">
        <v>19</v>
      </c>
      <c r="M21" s="10"/>
    </row>
    <row r="22" s="1" customFormat="1" ht="31" customHeight="1" spans="1:13">
      <c r="A22" s="10">
        <v>19</v>
      </c>
      <c r="B22" s="11" t="s">
        <v>66</v>
      </c>
      <c r="C22" s="11" t="s">
        <v>60</v>
      </c>
      <c r="D22" s="11" t="s">
        <v>64</v>
      </c>
      <c r="E22" s="15"/>
      <c r="F22" s="11" t="s">
        <v>67</v>
      </c>
      <c r="G22" s="13">
        <v>79.17</v>
      </c>
      <c r="H22" s="14">
        <f t="shared" si="0"/>
        <v>39.585</v>
      </c>
      <c r="I22" s="14">
        <v>81.62</v>
      </c>
      <c r="J22" s="14">
        <f t="shared" si="1"/>
        <v>40.81</v>
      </c>
      <c r="K22" s="14">
        <f t="shared" si="2"/>
        <v>80.395</v>
      </c>
      <c r="L22" s="10"/>
      <c r="M22" s="10"/>
    </row>
    <row r="23" s="1" customFormat="1" ht="31" customHeight="1" spans="1:13">
      <c r="A23" s="10">
        <v>20</v>
      </c>
      <c r="B23" s="11" t="s">
        <v>68</v>
      </c>
      <c r="C23" s="11" t="s">
        <v>60</v>
      </c>
      <c r="D23" s="11" t="s">
        <v>64</v>
      </c>
      <c r="E23" s="16"/>
      <c r="F23" s="11" t="s">
        <v>69</v>
      </c>
      <c r="G23" s="13">
        <v>77.14</v>
      </c>
      <c r="H23" s="14">
        <f t="shared" si="0"/>
        <v>38.57</v>
      </c>
      <c r="I23" s="14">
        <v>83.08</v>
      </c>
      <c r="J23" s="14">
        <f t="shared" si="1"/>
        <v>41.54</v>
      </c>
      <c r="K23" s="14">
        <f t="shared" si="2"/>
        <v>80.11</v>
      </c>
      <c r="L23" s="10"/>
      <c r="M23" s="10"/>
    </row>
    <row r="24" s="1" customFormat="1" ht="31" customHeight="1" spans="1:13">
      <c r="A24" s="10">
        <v>21</v>
      </c>
      <c r="B24" s="11" t="s">
        <v>70</v>
      </c>
      <c r="C24" s="11" t="s">
        <v>71</v>
      </c>
      <c r="D24" s="11" t="s">
        <v>72</v>
      </c>
      <c r="E24" s="12">
        <v>2</v>
      </c>
      <c r="F24" s="11" t="s">
        <v>73</v>
      </c>
      <c r="G24" s="13">
        <v>81.69</v>
      </c>
      <c r="H24" s="14">
        <f t="shared" si="0"/>
        <v>40.845</v>
      </c>
      <c r="I24" s="14">
        <v>82.26</v>
      </c>
      <c r="J24" s="14">
        <f t="shared" si="1"/>
        <v>41.13</v>
      </c>
      <c r="K24" s="14">
        <f t="shared" si="2"/>
        <v>81.975</v>
      </c>
      <c r="L24" s="10" t="s">
        <v>19</v>
      </c>
      <c r="M24" s="10"/>
    </row>
    <row r="25" s="1" customFormat="1" ht="31" customHeight="1" spans="1:13">
      <c r="A25" s="10">
        <v>22</v>
      </c>
      <c r="B25" s="11" t="s">
        <v>74</v>
      </c>
      <c r="C25" s="11" t="s">
        <v>71</v>
      </c>
      <c r="D25" s="11" t="s">
        <v>72</v>
      </c>
      <c r="E25" s="15"/>
      <c r="F25" s="11" t="s">
        <v>75</v>
      </c>
      <c r="G25" s="13">
        <v>78.9</v>
      </c>
      <c r="H25" s="14">
        <f t="shared" si="0"/>
        <v>39.45</v>
      </c>
      <c r="I25" s="14">
        <v>83.66</v>
      </c>
      <c r="J25" s="14">
        <f t="shared" si="1"/>
        <v>41.83</v>
      </c>
      <c r="K25" s="14">
        <f t="shared" si="2"/>
        <v>81.28</v>
      </c>
      <c r="L25" s="10" t="s">
        <v>19</v>
      </c>
      <c r="M25" s="10"/>
    </row>
    <row r="26" s="1" customFormat="1" ht="31" customHeight="1" spans="1:13">
      <c r="A26" s="10">
        <v>23</v>
      </c>
      <c r="B26" s="11" t="s">
        <v>76</v>
      </c>
      <c r="C26" s="11" t="s">
        <v>71</v>
      </c>
      <c r="D26" s="11" t="s">
        <v>72</v>
      </c>
      <c r="E26" s="15"/>
      <c r="F26" s="11" t="s">
        <v>77</v>
      </c>
      <c r="G26" s="13">
        <v>76.15</v>
      </c>
      <c r="H26" s="14">
        <f t="shared" si="0"/>
        <v>38.075</v>
      </c>
      <c r="I26" s="14">
        <v>82.3</v>
      </c>
      <c r="J26" s="14">
        <f t="shared" si="1"/>
        <v>41.15</v>
      </c>
      <c r="K26" s="14">
        <f t="shared" si="2"/>
        <v>79.225</v>
      </c>
      <c r="L26" s="10"/>
      <c r="M26" s="10"/>
    </row>
    <row r="27" s="1" customFormat="1" ht="31" customHeight="1" spans="1:13">
      <c r="A27" s="10">
        <v>24</v>
      </c>
      <c r="B27" s="11" t="s">
        <v>78</v>
      </c>
      <c r="C27" s="11" t="s">
        <v>71</v>
      </c>
      <c r="D27" s="11" t="s">
        <v>72</v>
      </c>
      <c r="E27" s="15"/>
      <c r="F27" s="11" t="s">
        <v>79</v>
      </c>
      <c r="G27" s="13">
        <v>76.03</v>
      </c>
      <c r="H27" s="14">
        <f t="shared" si="0"/>
        <v>38.015</v>
      </c>
      <c r="I27" s="14">
        <v>81.16</v>
      </c>
      <c r="J27" s="14">
        <f t="shared" si="1"/>
        <v>40.58</v>
      </c>
      <c r="K27" s="14">
        <f t="shared" si="2"/>
        <v>78.595</v>
      </c>
      <c r="L27" s="10"/>
      <c r="M27" s="10"/>
    </row>
    <row r="28" s="1" customFormat="1" ht="31" customHeight="1" spans="1:13">
      <c r="A28" s="10">
        <v>25</v>
      </c>
      <c r="B28" s="11" t="s">
        <v>80</v>
      </c>
      <c r="C28" s="11" t="s">
        <v>71</v>
      </c>
      <c r="D28" s="11" t="s">
        <v>72</v>
      </c>
      <c r="E28" s="15"/>
      <c r="F28" s="11" t="s">
        <v>81</v>
      </c>
      <c r="G28" s="13">
        <v>72.7</v>
      </c>
      <c r="H28" s="14">
        <f t="shared" si="0"/>
        <v>36.35</v>
      </c>
      <c r="I28" s="14">
        <v>82.2</v>
      </c>
      <c r="J28" s="14">
        <f t="shared" si="1"/>
        <v>41.1</v>
      </c>
      <c r="K28" s="14">
        <f t="shared" si="2"/>
        <v>77.45</v>
      </c>
      <c r="L28" s="10"/>
      <c r="M28" s="10"/>
    </row>
    <row r="29" s="1" customFormat="1" ht="31" customHeight="1" spans="1:13">
      <c r="A29" s="10">
        <v>26</v>
      </c>
      <c r="B29" s="11" t="s">
        <v>82</v>
      </c>
      <c r="C29" s="11" t="s">
        <v>71</v>
      </c>
      <c r="D29" s="11" t="s">
        <v>72</v>
      </c>
      <c r="E29" s="16"/>
      <c r="F29" s="11" t="s">
        <v>83</v>
      </c>
      <c r="G29" s="13">
        <v>79.39</v>
      </c>
      <c r="H29" s="14">
        <f t="shared" si="0"/>
        <v>39.695</v>
      </c>
      <c r="I29" s="14">
        <v>0</v>
      </c>
      <c r="J29" s="14">
        <f t="shared" si="1"/>
        <v>0</v>
      </c>
      <c r="K29" s="14">
        <f t="shared" si="2"/>
        <v>39.695</v>
      </c>
      <c r="L29" s="10"/>
      <c r="M29" s="10" t="s">
        <v>35</v>
      </c>
    </row>
    <row r="30" s="1" customFormat="1" ht="31" customHeight="1" spans="1:13">
      <c r="A30" s="10">
        <v>27</v>
      </c>
      <c r="B30" s="11" t="s">
        <v>84</v>
      </c>
      <c r="C30" s="11" t="s">
        <v>71</v>
      </c>
      <c r="D30" s="11" t="s">
        <v>85</v>
      </c>
      <c r="E30" s="12">
        <v>3</v>
      </c>
      <c r="F30" s="11" t="s">
        <v>86</v>
      </c>
      <c r="G30" s="13">
        <v>79.7</v>
      </c>
      <c r="H30" s="14">
        <f t="shared" si="0"/>
        <v>39.85</v>
      </c>
      <c r="I30" s="14">
        <v>87.8</v>
      </c>
      <c r="J30" s="14">
        <f t="shared" si="1"/>
        <v>43.9</v>
      </c>
      <c r="K30" s="14">
        <f t="shared" si="2"/>
        <v>83.75</v>
      </c>
      <c r="L30" s="10" t="s">
        <v>19</v>
      </c>
      <c r="M30" s="10"/>
    </row>
    <row r="31" s="1" customFormat="1" ht="31" customHeight="1" spans="1:13">
      <c r="A31" s="10">
        <v>28</v>
      </c>
      <c r="B31" s="11" t="s">
        <v>87</v>
      </c>
      <c r="C31" s="11" t="s">
        <v>71</v>
      </c>
      <c r="D31" s="11" t="s">
        <v>85</v>
      </c>
      <c r="E31" s="15"/>
      <c r="F31" s="11" t="s">
        <v>88</v>
      </c>
      <c r="G31" s="13">
        <v>75.86</v>
      </c>
      <c r="H31" s="14">
        <f t="shared" si="0"/>
        <v>37.93</v>
      </c>
      <c r="I31" s="14">
        <v>85.2</v>
      </c>
      <c r="J31" s="14">
        <f t="shared" si="1"/>
        <v>42.6</v>
      </c>
      <c r="K31" s="14">
        <f t="shared" si="2"/>
        <v>80.53</v>
      </c>
      <c r="L31" s="10" t="s">
        <v>19</v>
      </c>
      <c r="M31" s="10"/>
    </row>
    <row r="32" s="1" customFormat="1" ht="31" customHeight="1" spans="1:13">
      <c r="A32" s="10">
        <v>29</v>
      </c>
      <c r="B32" s="11" t="s">
        <v>89</v>
      </c>
      <c r="C32" s="11" t="s">
        <v>71</v>
      </c>
      <c r="D32" s="11" t="s">
        <v>85</v>
      </c>
      <c r="E32" s="15"/>
      <c r="F32" s="11" t="s">
        <v>90</v>
      </c>
      <c r="G32" s="13">
        <v>75.28</v>
      </c>
      <c r="H32" s="14">
        <f t="shared" si="0"/>
        <v>37.64</v>
      </c>
      <c r="I32" s="14">
        <v>83.66</v>
      </c>
      <c r="J32" s="14">
        <f t="shared" si="1"/>
        <v>41.83</v>
      </c>
      <c r="K32" s="14">
        <f t="shared" si="2"/>
        <v>79.47</v>
      </c>
      <c r="L32" s="10" t="s">
        <v>19</v>
      </c>
      <c r="M32" s="10"/>
    </row>
    <row r="33" s="1" customFormat="1" ht="31" customHeight="1" spans="1:13">
      <c r="A33" s="10">
        <v>30</v>
      </c>
      <c r="B33" s="11" t="s">
        <v>91</v>
      </c>
      <c r="C33" s="11" t="s">
        <v>71</v>
      </c>
      <c r="D33" s="11" t="s">
        <v>85</v>
      </c>
      <c r="E33" s="15"/>
      <c r="F33" s="11" t="s">
        <v>92</v>
      </c>
      <c r="G33" s="13">
        <v>74.16</v>
      </c>
      <c r="H33" s="14">
        <f t="shared" si="0"/>
        <v>37.08</v>
      </c>
      <c r="I33" s="14">
        <v>83</v>
      </c>
      <c r="J33" s="14">
        <f t="shared" si="1"/>
        <v>41.5</v>
      </c>
      <c r="K33" s="14">
        <f t="shared" si="2"/>
        <v>78.58</v>
      </c>
      <c r="L33" s="10"/>
      <c r="M33" s="10"/>
    </row>
    <row r="34" s="1" customFormat="1" ht="31" customHeight="1" spans="1:13">
      <c r="A34" s="10">
        <v>31</v>
      </c>
      <c r="B34" s="11" t="s">
        <v>93</v>
      </c>
      <c r="C34" s="11" t="s">
        <v>71</v>
      </c>
      <c r="D34" s="11" t="s">
        <v>85</v>
      </c>
      <c r="E34" s="15"/>
      <c r="F34" s="11" t="s">
        <v>94</v>
      </c>
      <c r="G34" s="13">
        <v>73.18</v>
      </c>
      <c r="H34" s="14">
        <f t="shared" si="0"/>
        <v>36.59</v>
      </c>
      <c r="I34" s="14">
        <v>80.9</v>
      </c>
      <c r="J34" s="14">
        <f t="shared" si="1"/>
        <v>40.45</v>
      </c>
      <c r="K34" s="14">
        <f t="shared" si="2"/>
        <v>77.04</v>
      </c>
      <c r="L34" s="10"/>
      <c r="M34" s="10"/>
    </row>
    <row r="35" s="1" customFormat="1" ht="31" customHeight="1" spans="1:13">
      <c r="A35" s="10">
        <v>32</v>
      </c>
      <c r="B35" s="11" t="s">
        <v>95</v>
      </c>
      <c r="C35" s="11" t="s">
        <v>71</v>
      </c>
      <c r="D35" s="11" t="s">
        <v>85</v>
      </c>
      <c r="E35" s="15"/>
      <c r="F35" s="11" t="s">
        <v>96</v>
      </c>
      <c r="G35" s="13">
        <v>72.99</v>
      </c>
      <c r="H35" s="14">
        <f t="shared" si="0"/>
        <v>36.495</v>
      </c>
      <c r="I35" s="14">
        <v>80.26</v>
      </c>
      <c r="J35" s="14">
        <f t="shared" si="1"/>
        <v>40.13</v>
      </c>
      <c r="K35" s="14">
        <f t="shared" si="2"/>
        <v>76.625</v>
      </c>
      <c r="L35" s="10"/>
      <c r="M35" s="10"/>
    </row>
    <row r="36" s="1" customFormat="1" ht="31" customHeight="1" spans="1:13">
      <c r="A36" s="10">
        <v>33</v>
      </c>
      <c r="B36" s="11" t="s">
        <v>97</v>
      </c>
      <c r="C36" s="11" t="s">
        <v>71</v>
      </c>
      <c r="D36" s="11" t="s">
        <v>85</v>
      </c>
      <c r="E36" s="15"/>
      <c r="F36" s="11" t="s">
        <v>98</v>
      </c>
      <c r="G36" s="13">
        <v>74.06</v>
      </c>
      <c r="H36" s="14">
        <f t="shared" si="0"/>
        <v>37.03</v>
      </c>
      <c r="I36" s="14">
        <v>78.4</v>
      </c>
      <c r="J36" s="14">
        <f t="shared" si="1"/>
        <v>39.2</v>
      </c>
      <c r="K36" s="14">
        <f t="shared" si="2"/>
        <v>76.23</v>
      </c>
      <c r="L36" s="10"/>
      <c r="M36" s="10"/>
    </row>
    <row r="37" s="1" customFormat="1" ht="31" customHeight="1" spans="1:13">
      <c r="A37" s="10">
        <v>34</v>
      </c>
      <c r="B37" s="11" t="s">
        <v>99</v>
      </c>
      <c r="C37" s="11" t="s">
        <v>71</v>
      </c>
      <c r="D37" s="11" t="s">
        <v>85</v>
      </c>
      <c r="E37" s="15"/>
      <c r="F37" s="11" t="s">
        <v>100</v>
      </c>
      <c r="G37" s="13">
        <v>73.49</v>
      </c>
      <c r="H37" s="14">
        <f t="shared" si="0"/>
        <v>36.745</v>
      </c>
      <c r="I37" s="14">
        <v>78.36</v>
      </c>
      <c r="J37" s="14">
        <f t="shared" si="1"/>
        <v>39.18</v>
      </c>
      <c r="K37" s="14">
        <f t="shared" si="2"/>
        <v>75.925</v>
      </c>
      <c r="L37" s="10"/>
      <c r="M37" s="10"/>
    </row>
    <row r="38" s="1" customFormat="1" ht="31" customHeight="1" spans="1:13">
      <c r="A38" s="10">
        <v>35</v>
      </c>
      <c r="B38" s="11" t="s">
        <v>101</v>
      </c>
      <c r="C38" s="11" t="s">
        <v>71</v>
      </c>
      <c r="D38" s="11" t="s">
        <v>85</v>
      </c>
      <c r="E38" s="16"/>
      <c r="F38" s="11" t="s">
        <v>102</v>
      </c>
      <c r="G38" s="13">
        <v>73.86</v>
      </c>
      <c r="H38" s="14">
        <f t="shared" si="0"/>
        <v>36.93</v>
      </c>
      <c r="I38" s="14">
        <v>0</v>
      </c>
      <c r="J38" s="14">
        <f t="shared" si="1"/>
        <v>0</v>
      </c>
      <c r="K38" s="14">
        <f t="shared" si="2"/>
        <v>36.93</v>
      </c>
      <c r="L38" s="10"/>
      <c r="M38" s="10" t="s">
        <v>35</v>
      </c>
    </row>
    <row r="39" s="1" customFormat="1" ht="31" customHeight="1" spans="1:13">
      <c r="A39" s="10">
        <v>36</v>
      </c>
      <c r="B39" s="11" t="s">
        <v>103</v>
      </c>
      <c r="C39" s="11" t="s">
        <v>71</v>
      </c>
      <c r="D39" s="11" t="s">
        <v>104</v>
      </c>
      <c r="E39" s="12">
        <v>2</v>
      </c>
      <c r="F39" s="11" t="s">
        <v>105</v>
      </c>
      <c r="G39" s="13">
        <v>74.66</v>
      </c>
      <c r="H39" s="14">
        <f t="shared" si="0"/>
        <v>37.33</v>
      </c>
      <c r="I39" s="14">
        <v>86.2</v>
      </c>
      <c r="J39" s="14">
        <f t="shared" si="1"/>
        <v>43.1</v>
      </c>
      <c r="K39" s="14">
        <f t="shared" si="2"/>
        <v>80.43</v>
      </c>
      <c r="L39" s="10" t="s">
        <v>19</v>
      </c>
      <c r="M39" s="10"/>
    </row>
    <row r="40" s="1" customFormat="1" ht="31" customHeight="1" spans="1:13">
      <c r="A40" s="10">
        <v>37</v>
      </c>
      <c r="B40" s="11" t="s">
        <v>106</v>
      </c>
      <c r="C40" s="11" t="s">
        <v>71</v>
      </c>
      <c r="D40" s="11" t="s">
        <v>104</v>
      </c>
      <c r="E40" s="15"/>
      <c r="F40" s="11" t="s">
        <v>107</v>
      </c>
      <c r="G40" s="13">
        <v>76.23</v>
      </c>
      <c r="H40" s="14">
        <f t="shared" si="0"/>
        <v>38.115</v>
      </c>
      <c r="I40" s="14">
        <v>83.6</v>
      </c>
      <c r="J40" s="14">
        <f t="shared" si="1"/>
        <v>41.8</v>
      </c>
      <c r="K40" s="14">
        <f t="shared" si="2"/>
        <v>79.915</v>
      </c>
      <c r="L40" s="10" t="s">
        <v>19</v>
      </c>
      <c r="M40" s="10"/>
    </row>
    <row r="41" s="1" customFormat="1" ht="31" customHeight="1" spans="1:13">
      <c r="A41" s="10">
        <v>38</v>
      </c>
      <c r="B41" s="11" t="s">
        <v>108</v>
      </c>
      <c r="C41" s="11" t="s">
        <v>71</v>
      </c>
      <c r="D41" s="11" t="s">
        <v>104</v>
      </c>
      <c r="E41" s="15"/>
      <c r="F41" s="11" t="s">
        <v>109</v>
      </c>
      <c r="G41" s="13">
        <v>74.51</v>
      </c>
      <c r="H41" s="14">
        <f t="shared" si="0"/>
        <v>37.255</v>
      </c>
      <c r="I41" s="14">
        <v>82.7</v>
      </c>
      <c r="J41" s="14">
        <f t="shared" si="1"/>
        <v>41.35</v>
      </c>
      <c r="K41" s="14">
        <f t="shared" si="2"/>
        <v>78.605</v>
      </c>
      <c r="L41" s="10"/>
      <c r="M41" s="10"/>
    </row>
    <row r="42" s="1" customFormat="1" ht="31" customHeight="1" spans="1:13">
      <c r="A42" s="10">
        <v>39</v>
      </c>
      <c r="B42" s="11" t="s">
        <v>110</v>
      </c>
      <c r="C42" s="11" t="s">
        <v>71</v>
      </c>
      <c r="D42" s="11" t="s">
        <v>104</v>
      </c>
      <c r="E42" s="15"/>
      <c r="F42" s="11" t="s">
        <v>111</v>
      </c>
      <c r="G42" s="13">
        <v>75.83</v>
      </c>
      <c r="H42" s="14">
        <f t="shared" si="0"/>
        <v>37.915</v>
      </c>
      <c r="I42" s="14">
        <v>80</v>
      </c>
      <c r="J42" s="14">
        <f t="shared" si="1"/>
        <v>40</v>
      </c>
      <c r="K42" s="14">
        <f t="shared" si="2"/>
        <v>77.915</v>
      </c>
      <c r="L42" s="10"/>
      <c r="M42" s="10"/>
    </row>
    <row r="43" s="1" customFormat="1" ht="31" customHeight="1" spans="1:13">
      <c r="A43" s="10">
        <v>40</v>
      </c>
      <c r="B43" s="11" t="s">
        <v>112</v>
      </c>
      <c r="C43" s="11" t="s">
        <v>71</v>
      </c>
      <c r="D43" s="11" t="s">
        <v>104</v>
      </c>
      <c r="E43" s="15"/>
      <c r="F43" s="11" t="s">
        <v>113</v>
      </c>
      <c r="G43" s="13">
        <v>75.28</v>
      </c>
      <c r="H43" s="14">
        <f t="shared" si="0"/>
        <v>37.64</v>
      </c>
      <c r="I43" s="14">
        <v>78.5</v>
      </c>
      <c r="J43" s="14">
        <f t="shared" si="1"/>
        <v>39.25</v>
      </c>
      <c r="K43" s="14">
        <f t="shared" si="2"/>
        <v>76.89</v>
      </c>
      <c r="L43" s="10"/>
      <c r="M43" s="10"/>
    </row>
    <row r="44" s="1" customFormat="1" ht="31" customHeight="1" spans="1:13">
      <c r="A44" s="10">
        <v>41</v>
      </c>
      <c r="B44" s="11" t="s">
        <v>114</v>
      </c>
      <c r="C44" s="11" t="s">
        <v>71</v>
      </c>
      <c r="D44" s="11" t="s">
        <v>104</v>
      </c>
      <c r="E44" s="16"/>
      <c r="F44" s="11" t="s">
        <v>115</v>
      </c>
      <c r="G44" s="13">
        <v>75.61</v>
      </c>
      <c r="H44" s="14">
        <f t="shared" si="0"/>
        <v>37.805</v>
      </c>
      <c r="I44" s="14">
        <v>75.1</v>
      </c>
      <c r="J44" s="14">
        <f t="shared" si="1"/>
        <v>37.55</v>
      </c>
      <c r="K44" s="14">
        <f t="shared" si="2"/>
        <v>75.355</v>
      </c>
      <c r="L44" s="10"/>
      <c r="M44" s="10"/>
    </row>
    <row r="45" s="1" customFormat="1" ht="31" customHeight="1" spans="1:13">
      <c r="A45" s="10">
        <v>42</v>
      </c>
      <c r="B45" s="11" t="s">
        <v>116</v>
      </c>
      <c r="C45" s="11" t="s">
        <v>71</v>
      </c>
      <c r="D45" s="11" t="s">
        <v>117</v>
      </c>
      <c r="E45" s="12">
        <v>1</v>
      </c>
      <c r="F45" s="11" t="s">
        <v>118</v>
      </c>
      <c r="G45" s="13">
        <v>75.06</v>
      </c>
      <c r="H45" s="14">
        <f t="shared" si="0"/>
        <v>37.53</v>
      </c>
      <c r="I45" s="14">
        <v>85.1</v>
      </c>
      <c r="J45" s="14">
        <f t="shared" si="1"/>
        <v>42.55</v>
      </c>
      <c r="K45" s="14">
        <f t="shared" si="2"/>
        <v>80.08</v>
      </c>
      <c r="L45" s="10" t="s">
        <v>19</v>
      </c>
      <c r="M45" s="10"/>
    </row>
    <row r="46" s="1" customFormat="1" ht="31" customHeight="1" spans="1:13">
      <c r="A46" s="10">
        <v>43</v>
      </c>
      <c r="B46" s="11" t="s">
        <v>119</v>
      </c>
      <c r="C46" s="11" t="s">
        <v>71</v>
      </c>
      <c r="D46" s="11" t="s">
        <v>117</v>
      </c>
      <c r="E46" s="15"/>
      <c r="F46" s="11" t="s">
        <v>120</v>
      </c>
      <c r="G46" s="13">
        <v>76.42</v>
      </c>
      <c r="H46" s="14">
        <f t="shared" si="0"/>
        <v>38.21</v>
      </c>
      <c r="I46" s="14">
        <v>83.5</v>
      </c>
      <c r="J46" s="14">
        <f t="shared" si="1"/>
        <v>41.75</v>
      </c>
      <c r="K46" s="14">
        <f t="shared" si="2"/>
        <v>79.96</v>
      </c>
      <c r="L46" s="10"/>
      <c r="M46" s="10"/>
    </row>
    <row r="47" s="1" customFormat="1" ht="31" customHeight="1" spans="1:13">
      <c r="A47" s="10">
        <v>44</v>
      </c>
      <c r="B47" s="11" t="s">
        <v>121</v>
      </c>
      <c r="C47" s="11" t="s">
        <v>71</v>
      </c>
      <c r="D47" s="11" t="s">
        <v>117</v>
      </c>
      <c r="E47" s="16"/>
      <c r="F47" s="11" t="s">
        <v>122</v>
      </c>
      <c r="G47" s="13">
        <v>72.43</v>
      </c>
      <c r="H47" s="14">
        <f t="shared" si="0"/>
        <v>36.215</v>
      </c>
      <c r="I47" s="14">
        <v>80.52</v>
      </c>
      <c r="J47" s="14">
        <f t="shared" si="1"/>
        <v>40.26</v>
      </c>
      <c r="K47" s="14">
        <f t="shared" si="2"/>
        <v>76.475</v>
      </c>
      <c r="L47" s="10"/>
      <c r="M47" s="10"/>
    </row>
    <row r="48" s="1" customFormat="1" ht="31" customHeight="1" spans="1:13">
      <c r="A48" s="10">
        <v>45</v>
      </c>
      <c r="B48" s="11" t="s">
        <v>123</v>
      </c>
      <c r="C48" s="11" t="s">
        <v>71</v>
      </c>
      <c r="D48" s="11" t="s">
        <v>124</v>
      </c>
      <c r="E48" s="12">
        <v>1</v>
      </c>
      <c r="F48" s="11" t="s">
        <v>125</v>
      </c>
      <c r="G48" s="13">
        <v>77.91</v>
      </c>
      <c r="H48" s="14">
        <f t="shared" si="0"/>
        <v>38.955</v>
      </c>
      <c r="I48" s="14">
        <v>83.7</v>
      </c>
      <c r="J48" s="14">
        <f t="shared" si="1"/>
        <v>41.85</v>
      </c>
      <c r="K48" s="14">
        <f t="shared" si="2"/>
        <v>80.805</v>
      </c>
      <c r="L48" s="10" t="s">
        <v>19</v>
      </c>
      <c r="M48" s="10"/>
    </row>
    <row r="49" s="1" customFormat="1" ht="31" customHeight="1" spans="1:13">
      <c r="A49" s="10">
        <v>46</v>
      </c>
      <c r="B49" s="11" t="s">
        <v>126</v>
      </c>
      <c r="C49" s="11" t="s">
        <v>71</v>
      </c>
      <c r="D49" s="11" t="s">
        <v>124</v>
      </c>
      <c r="E49" s="15"/>
      <c r="F49" s="11" t="s">
        <v>127</v>
      </c>
      <c r="G49" s="13">
        <v>79.21</v>
      </c>
      <c r="H49" s="14">
        <f t="shared" si="0"/>
        <v>39.605</v>
      </c>
      <c r="I49" s="14">
        <v>80.02</v>
      </c>
      <c r="J49" s="14">
        <f t="shared" si="1"/>
        <v>40.01</v>
      </c>
      <c r="K49" s="14">
        <f t="shared" si="2"/>
        <v>79.615</v>
      </c>
      <c r="L49" s="10"/>
      <c r="M49" s="10"/>
    </row>
    <row r="50" s="1" customFormat="1" ht="31" customHeight="1" spans="1:13">
      <c r="A50" s="10">
        <v>47</v>
      </c>
      <c r="B50" s="11" t="s">
        <v>128</v>
      </c>
      <c r="C50" s="11" t="s">
        <v>71</v>
      </c>
      <c r="D50" s="11" t="s">
        <v>124</v>
      </c>
      <c r="E50" s="16"/>
      <c r="F50" s="11" t="s">
        <v>129</v>
      </c>
      <c r="G50" s="13">
        <v>76.36</v>
      </c>
      <c r="H50" s="14">
        <f t="shared" si="0"/>
        <v>38.18</v>
      </c>
      <c r="I50" s="14">
        <v>74.8</v>
      </c>
      <c r="J50" s="14">
        <f t="shared" si="1"/>
        <v>37.4</v>
      </c>
      <c r="K50" s="14">
        <f t="shared" si="2"/>
        <v>75.58</v>
      </c>
      <c r="L50" s="10"/>
      <c r="M50" s="10"/>
    </row>
    <row r="51" s="1" customFormat="1" ht="31" customHeight="1" spans="1:13">
      <c r="A51" s="10">
        <v>48</v>
      </c>
      <c r="B51" s="11" t="s">
        <v>130</v>
      </c>
      <c r="C51" s="11" t="s">
        <v>71</v>
      </c>
      <c r="D51" s="11" t="s">
        <v>131</v>
      </c>
      <c r="E51" s="12">
        <v>1</v>
      </c>
      <c r="F51" s="11" t="s">
        <v>132</v>
      </c>
      <c r="G51" s="13">
        <v>74.26</v>
      </c>
      <c r="H51" s="14">
        <f t="shared" si="0"/>
        <v>37.13</v>
      </c>
      <c r="I51" s="14">
        <v>79.6</v>
      </c>
      <c r="J51" s="14">
        <f t="shared" si="1"/>
        <v>39.8</v>
      </c>
      <c r="K51" s="14">
        <f t="shared" si="2"/>
        <v>76.93</v>
      </c>
      <c r="L51" s="10" t="s">
        <v>19</v>
      </c>
      <c r="M51" s="10"/>
    </row>
    <row r="52" s="1" customFormat="1" ht="31" customHeight="1" spans="1:13">
      <c r="A52" s="10">
        <v>49</v>
      </c>
      <c r="B52" s="11" t="s">
        <v>133</v>
      </c>
      <c r="C52" s="11" t="s">
        <v>71</v>
      </c>
      <c r="D52" s="11" t="s">
        <v>131</v>
      </c>
      <c r="E52" s="15"/>
      <c r="F52" s="11" t="s">
        <v>134</v>
      </c>
      <c r="G52" s="13">
        <v>73.05</v>
      </c>
      <c r="H52" s="14">
        <f t="shared" si="0"/>
        <v>36.525</v>
      </c>
      <c r="I52" s="14">
        <v>0</v>
      </c>
      <c r="J52" s="14">
        <f t="shared" si="1"/>
        <v>0</v>
      </c>
      <c r="K52" s="14">
        <f t="shared" si="2"/>
        <v>36.525</v>
      </c>
      <c r="L52" s="10"/>
      <c r="M52" s="10" t="s">
        <v>35</v>
      </c>
    </row>
    <row r="53" s="1" customFormat="1" ht="31" customHeight="1" spans="1:13">
      <c r="A53" s="10">
        <v>50</v>
      </c>
      <c r="B53" s="11" t="s">
        <v>135</v>
      </c>
      <c r="C53" s="11" t="s">
        <v>71</v>
      </c>
      <c r="D53" s="11" t="s">
        <v>131</v>
      </c>
      <c r="E53" s="16"/>
      <c r="F53" s="11" t="s">
        <v>136</v>
      </c>
      <c r="G53" s="13">
        <v>72.42</v>
      </c>
      <c r="H53" s="14">
        <f t="shared" si="0"/>
        <v>36.21</v>
      </c>
      <c r="I53" s="14">
        <v>0</v>
      </c>
      <c r="J53" s="14">
        <f t="shared" si="1"/>
        <v>0</v>
      </c>
      <c r="K53" s="14">
        <f t="shared" si="2"/>
        <v>36.21</v>
      </c>
      <c r="L53" s="10"/>
      <c r="M53" s="10" t="s">
        <v>35</v>
      </c>
    </row>
    <row r="54" s="1" customFormat="1" ht="31" customHeight="1" spans="1:13">
      <c r="A54" s="10">
        <v>51</v>
      </c>
      <c r="B54" s="11" t="s">
        <v>137</v>
      </c>
      <c r="C54" s="11" t="s">
        <v>71</v>
      </c>
      <c r="D54" s="11" t="s">
        <v>138</v>
      </c>
      <c r="E54" s="12">
        <v>1</v>
      </c>
      <c r="F54" s="11" t="s">
        <v>139</v>
      </c>
      <c r="G54" s="13">
        <v>69.7</v>
      </c>
      <c r="H54" s="14">
        <f t="shared" si="0"/>
        <v>34.85</v>
      </c>
      <c r="I54" s="14">
        <v>80.44</v>
      </c>
      <c r="J54" s="14">
        <f t="shared" si="1"/>
        <v>40.22</v>
      </c>
      <c r="K54" s="14">
        <f t="shared" si="2"/>
        <v>75.07</v>
      </c>
      <c r="L54" s="10" t="s">
        <v>19</v>
      </c>
      <c r="M54" s="10"/>
    </row>
    <row r="55" s="1" customFormat="1" ht="31" customHeight="1" spans="1:13">
      <c r="A55" s="10">
        <v>52</v>
      </c>
      <c r="B55" s="11" t="s">
        <v>140</v>
      </c>
      <c r="C55" s="11" t="s">
        <v>71</v>
      </c>
      <c r="D55" s="11" t="s">
        <v>138</v>
      </c>
      <c r="E55" s="15"/>
      <c r="F55" s="11" t="s">
        <v>141</v>
      </c>
      <c r="G55" s="13">
        <v>71.22</v>
      </c>
      <c r="H55" s="14">
        <f t="shared" si="0"/>
        <v>35.61</v>
      </c>
      <c r="I55" s="14">
        <v>0</v>
      </c>
      <c r="J55" s="14">
        <f t="shared" si="1"/>
        <v>0</v>
      </c>
      <c r="K55" s="14">
        <f t="shared" si="2"/>
        <v>35.61</v>
      </c>
      <c r="L55" s="10"/>
      <c r="M55" s="10" t="s">
        <v>35</v>
      </c>
    </row>
    <row r="56" s="1" customFormat="1" ht="31" customHeight="1" spans="1:13">
      <c r="A56" s="10">
        <v>53</v>
      </c>
      <c r="B56" s="17" t="s">
        <v>142</v>
      </c>
      <c r="C56" s="11" t="s">
        <v>71</v>
      </c>
      <c r="D56" s="11" t="s">
        <v>138</v>
      </c>
      <c r="E56" s="16"/>
      <c r="F56" s="17" t="s">
        <v>143</v>
      </c>
      <c r="G56" s="18">
        <v>67.14</v>
      </c>
      <c r="H56" s="14">
        <f t="shared" si="0"/>
        <v>33.57</v>
      </c>
      <c r="I56" s="14">
        <v>0</v>
      </c>
      <c r="J56" s="14">
        <f t="shared" si="1"/>
        <v>0</v>
      </c>
      <c r="K56" s="14">
        <f t="shared" si="2"/>
        <v>33.57</v>
      </c>
      <c r="L56" s="10"/>
      <c r="M56" s="10" t="s">
        <v>35</v>
      </c>
    </row>
    <row r="57" s="1" customFormat="1" ht="31" customHeight="1" spans="1:13">
      <c r="A57" s="10">
        <v>54</v>
      </c>
      <c r="B57" s="11" t="s">
        <v>144</v>
      </c>
      <c r="C57" s="11" t="s">
        <v>71</v>
      </c>
      <c r="D57" s="11" t="s">
        <v>145</v>
      </c>
      <c r="E57" s="12">
        <v>5</v>
      </c>
      <c r="F57" s="11" t="s">
        <v>146</v>
      </c>
      <c r="G57" s="13">
        <v>82.72</v>
      </c>
      <c r="H57" s="14">
        <f t="shared" si="0"/>
        <v>41.36</v>
      </c>
      <c r="I57" s="14">
        <v>84</v>
      </c>
      <c r="J57" s="14">
        <f t="shared" si="1"/>
        <v>42</v>
      </c>
      <c r="K57" s="14">
        <f t="shared" si="2"/>
        <v>83.36</v>
      </c>
      <c r="L57" s="10" t="s">
        <v>19</v>
      </c>
      <c r="M57" s="10"/>
    </row>
    <row r="58" s="1" customFormat="1" ht="31" customHeight="1" spans="1:13">
      <c r="A58" s="10">
        <v>55</v>
      </c>
      <c r="B58" s="11" t="s">
        <v>147</v>
      </c>
      <c r="C58" s="11" t="s">
        <v>71</v>
      </c>
      <c r="D58" s="11" t="s">
        <v>145</v>
      </c>
      <c r="E58" s="15"/>
      <c r="F58" s="11" t="s">
        <v>148</v>
      </c>
      <c r="G58" s="13">
        <v>79.58</v>
      </c>
      <c r="H58" s="14">
        <f t="shared" si="0"/>
        <v>39.79</v>
      </c>
      <c r="I58" s="14">
        <v>87.1</v>
      </c>
      <c r="J58" s="14">
        <f t="shared" si="1"/>
        <v>43.55</v>
      </c>
      <c r="K58" s="14">
        <f t="shared" si="2"/>
        <v>83.34</v>
      </c>
      <c r="L58" s="10" t="s">
        <v>19</v>
      </c>
      <c r="M58" s="10"/>
    </row>
    <row r="59" s="1" customFormat="1" ht="31" customHeight="1" spans="1:13">
      <c r="A59" s="10">
        <v>56</v>
      </c>
      <c r="B59" s="11" t="s">
        <v>149</v>
      </c>
      <c r="C59" s="11" t="s">
        <v>71</v>
      </c>
      <c r="D59" s="11" t="s">
        <v>145</v>
      </c>
      <c r="E59" s="15"/>
      <c r="F59" s="11" t="s">
        <v>150</v>
      </c>
      <c r="G59" s="13">
        <v>78.22</v>
      </c>
      <c r="H59" s="14">
        <f t="shared" si="0"/>
        <v>39.11</v>
      </c>
      <c r="I59" s="14">
        <v>87.6</v>
      </c>
      <c r="J59" s="14">
        <f t="shared" si="1"/>
        <v>43.8</v>
      </c>
      <c r="K59" s="14">
        <f t="shared" si="2"/>
        <v>82.91</v>
      </c>
      <c r="L59" s="10" t="s">
        <v>19</v>
      </c>
      <c r="M59" s="10"/>
    </row>
    <row r="60" s="1" customFormat="1" ht="31" customHeight="1" spans="1:13">
      <c r="A60" s="10">
        <v>57</v>
      </c>
      <c r="B60" s="11" t="s">
        <v>151</v>
      </c>
      <c r="C60" s="11" t="s">
        <v>71</v>
      </c>
      <c r="D60" s="11" t="s">
        <v>145</v>
      </c>
      <c r="E60" s="15"/>
      <c r="F60" s="11" t="s">
        <v>152</v>
      </c>
      <c r="G60" s="13">
        <v>78.47</v>
      </c>
      <c r="H60" s="14">
        <f t="shared" si="0"/>
        <v>39.235</v>
      </c>
      <c r="I60" s="14">
        <v>86</v>
      </c>
      <c r="J60" s="14">
        <f t="shared" si="1"/>
        <v>43</v>
      </c>
      <c r="K60" s="14">
        <f t="shared" si="2"/>
        <v>82.235</v>
      </c>
      <c r="L60" s="10" t="s">
        <v>19</v>
      </c>
      <c r="M60" s="10"/>
    </row>
    <row r="61" s="1" customFormat="1" ht="31" customHeight="1" spans="1:13">
      <c r="A61" s="10">
        <v>58</v>
      </c>
      <c r="B61" s="11" t="s">
        <v>153</v>
      </c>
      <c r="C61" s="11" t="s">
        <v>71</v>
      </c>
      <c r="D61" s="11" t="s">
        <v>145</v>
      </c>
      <c r="E61" s="15"/>
      <c r="F61" s="11" t="s">
        <v>154</v>
      </c>
      <c r="G61" s="13">
        <v>79.75</v>
      </c>
      <c r="H61" s="14">
        <f t="shared" si="0"/>
        <v>39.875</v>
      </c>
      <c r="I61" s="14">
        <v>84.5</v>
      </c>
      <c r="J61" s="14">
        <f t="shared" si="1"/>
        <v>42.25</v>
      </c>
      <c r="K61" s="14">
        <f t="shared" si="2"/>
        <v>82.125</v>
      </c>
      <c r="L61" s="10" t="s">
        <v>19</v>
      </c>
      <c r="M61" s="10"/>
    </row>
    <row r="62" s="1" customFormat="1" ht="31" customHeight="1" spans="1:13">
      <c r="A62" s="10">
        <v>59</v>
      </c>
      <c r="B62" s="11" t="s">
        <v>155</v>
      </c>
      <c r="C62" s="11" t="s">
        <v>71</v>
      </c>
      <c r="D62" s="11" t="s">
        <v>145</v>
      </c>
      <c r="E62" s="15"/>
      <c r="F62" s="11" t="s">
        <v>156</v>
      </c>
      <c r="G62" s="13">
        <v>78.96</v>
      </c>
      <c r="H62" s="14">
        <f t="shared" si="0"/>
        <v>39.48</v>
      </c>
      <c r="I62" s="14">
        <v>85.28</v>
      </c>
      <c r="J62" s="14">
        <f t="shared" si="1"/>
        <v>42.64</v>
      </c>
      <c r="K62" s="14">
        <f t="shared" si="2"/>
        <v>82.12</v>
      </c>
      <c r="L62" s="10"/>
      <c r="M62" s="10"/>
    </row>
    <row r="63" s="1" customFormat="1" ht="31" customHeight="1" spans="1:13">
      <c r="A63" s="10">
        <v>60</v>
      </c>
      <c r="B63" s="11" t="s">
        <v>157</v>
      </c>
      <c r="C63" s="11" t="s">
        <v>71</v>
      </c>
      <c r="D63" s="11" t="s">
        <v>145</v>
      </c>
      <c r="E63" s="15"/>
      <c r="F63" s="11" t="s">
        <v>158</v>
      </c>
      <c r="G63" s="13">
        <v>77.62</v>
      </c>
      <c r="H63" s="14">
        <f t="shared" si="0"/>
        <v>38.81</v>
      </c>
      <c r="I63" s="14">
        <v>86</v>
      </c>
      <c r="J63" s="14">
        <f t="shared" si="1"/>
        <v>43</v>
      </c>
      <c r="K63" s="14">
        <f t="shared" si="2"/>
        <v>81.81</v>
      </c>
      <c r="L63" s="10"/>
      <c r="M63" s="10"/>
    </row>
    <row r="64" s="1" customFormat="1" ht="31" customHeight="1" spans="1:13">
      <c r="A64" s="10">
        <v>61</v>
      </c>
      <c r="B64" s="11" t="s">
        <v>159</v>
      </c>
      <c r="C64" s="11" t="s">
        <v>71</v>
      </c>
      <c r="D64" s="11" t="s">
        <v>145</v>
      </c>
      <c r="E64" s="15"/>
      <c r="F64" s="11" t="s">
        <v>160</v>
      </c>
      <c r="G64" s="13">
        <v>79</v>
      </c>
      <c r="H64" s="14">
        <f t="shared" si="0"/>
        <v>39.5</v>
      </c>
      <c r="I64" s="14">
        <v>83.56</v>
      </c>
      <c r="J64" s="14">
        <f t="shared" si="1"/>
        <v>41.78</v>
      </c>
      <c r="K64" s="14">
        <f t="shared" si="2"/>
        <v>81.28</v>
      </c>
      <c r="L64" s="10"/>
      <c r="M64" s="10"/>
    </row>
    <row r="65" s="1" customFormat="1" ht="31" customHeight="1" spans="1:13">
      <c r="A65" s="10">
        <v>62</v>
      </c>
      <c r="B65" s="11" t="s">
        <v>161</v>
      </c>
      <c r="C65" s="11" t="s">
        <v>71</v>
      </c>
      <c r="D65" s="11" t="s">
        <v>145</v>
      </c>
      <c r="E65" s="15"/>
      <c r="F65" s="11" t="s">
        <v>162</v>
      </c>
      <c r="G65" s="13">
        <v>78.35</v>
      </c>
      <c r="H65" s="14">
        <f t="shared" si="0"/>
        <v>39.175</v>
      </c>
      <c r="I65" s="14">
        <v>84.2</v>
      </c>
      <c r="J65" s="14">
        <f t="shared" si="1"/>
        <v>42.1</v>
      </c>
      <c r="K65" s="14">
        <f t="shared" si="2"/>
        <v>81.275</v>
      </c>
      <c r="L65" s="10"/>
      <c r="M65" s="10"/>
    </row>
    <row r="66" s="1" customFormat="1" ht="31" customHeight="1" spans="1:13">
      <c r="A66" s="10">
        <v>63</v>
      </c>
      <c r="B66" s="11" t="s">
        <v>163</v>
      </c>
      <c r="C66" s="11" t="s">
        <v>71</v>
      </c>
      <c r="D66" s="11" t="s">
        <v>145</v>
      </c>
      <c r="E66" s="15"/>
      <c r="F66" s="11" t="s">
        <v>164</v>
      </c>
      <c r="G66" s="13">
        <v>78.92</v>
      </c>
      <c r="H66" s="14">
        <f t="shared" si="0"/>
        <v>39.46</v>
      </c>
      <c r="I66" s="14">
        <v>83.6</v>
      </c>
      <c r="J66" s="14">
        <f t="shared" si="1"/>
        <v>41.8</v>
      </c>
      <c r="K66" s="14">
        <f t="shared" si="2"/>
        <v>81.26</v>
      </c>
      <c r="L66" s="10"/>
      <c r="M66" s="10"/>
    </row>
    <row r="67" s="1" customFormat="1" ht="31" customHeight="1" spans="1:13">
      <c r="A67" s="10">
        <v>64</v>
      </c>
      <c r="B67" s="11" t="s">
        <v>165</v>
      </c>
      <c r="C67" s="11" t="s">
        <v>71</v>
      </c>
      <c r="D67" s="11" t="s">
        <v>145</v>
      </c>
      <c r="E67" s="15"/>
      <c r="F67" s="11" t="s">
        <v>166</v>
      </c>
      <c r="G67" s="13">
        <v>77.36</v>
      </c>
      <c r="H67" s="14">
        <f t="shared" si="0"/>
        <v>38.68</v>
      </c>
      <c r="I67" s="14">
        <v>84.9</v>
      </c>
      <c r="J67" s="14">
        <f t="shared" si="1"/>
        <v>42.45</v>
      </c>
      <c r="K67" s="14">
        <f t="shared" si="2"/>
        <v>81.13</v>
      </c>
      <c r="L67" s="10"/>
      <c r="M67" s="10"/>
    </row>
    <row r="68" s="1" customFormat="1" ht="31" customHeight="1" spans="1:13">
      <c r="A68" s="10">
        <v>65</v>
      </c>
      <c r="B68" s="11" t="s">
        <v>167</v>
      </c>
      <c r="C68" s="11" t="s">
        <v>71</v>
      </c>
      <c r="D68" s="11" t="s">
        <v>145</v>
      </c>
      <c r="E68" s="15"/>
      <c r="F68" s="11" t="s">
        <v>168</v>
      </c>
      <c r="G68" s="13">
        <v>79.54</v>
      </c>
      <c r="H68" s="14">
        <f t="shared" ref="H68:H77" si="3">G68*0.5</f>
        <v>39.77</v>
      </c>
      <c r="I68" s="14">
        <v>82.3</v>
      </c>
      <c r="J68" s="14">
        <f t="shared" ref="J68:J77" si="4">I68*0.5</f>
        <v>41.15</v>
      </c>
      <c r="K68" s="14">
        <f t="shared" ref="K68:K77" si="5">H68+J68</f>
        <v>80.92</v>
      </c>
      <c r="L68" s="10"/>
      <c r="M68" s="10"/>
    </row>
    <row r="69" s="1" customFormat="1" ht="31" customHeight="1" spans="1:13">
      <c r="A69" s="10">
        <v>66</v>
      </c>
      <c r="B69" s="11" t="s">
        <v>169</v>
      </c>
      <c r="C69" s="11" t="s">
        <v>71</v>
      </c>
      <c r="D69" s="11" t="s">
        <v>145</v>
      </c>
      <c r="E69" s="15"/>
      <c r="F69" s="11" t="s">
        <v>170</v>
      </c>
      <c r="G69" s="13">
        <v>77.31</v>
      </c>
      <c r="H69" s="14">
        <f t="shared" si="3"/>
        <v>38.655</v>
      </c>
      <c r="I69" s="14">
        <v>84.1</v>
      </c>
      <c r="J69" s="14">
        <f t="shared" si="4"/>
        <v>42.05</v>
      </c>
      <c r="K69" s="14">
        <f t="shared" si="5"/>
        <v>80.705</v>
      </c>
      <c r="L69" s="10"/>
      <c r="M69" s="10"/>
    </row>
    <row r="70" s="1" customFormat="1" ht="31" customHeight="1" spans="1:13">
      <c r="A70" s="10">
        <v>67</v>
      </c>
      <c r="B70" s="11" t="s">
        <v>171</v>
      </c>
      <c r="C70" s="11" t="s">
        <v>71</v>
      </c>
      <c r="D70" s="11" t="s">
        <v>145</v>
      </c>
      <c r="E70" s="15"/>
      <c r="F70" s="11" t="s">
        <v>172</v>
      </c>
      <c r="G70" s="13">
        <v>78.18</v>
      </c>
      <c r="H70" s="14">
        <f t="shared" si="3"/>
        <v>39.09</v>
      </c>
      <c r="I70" s="14">
        <v>82.12</v>
      </c>
      <c r="J70" s="14">
        <f t="shared" si="4"/>
        <v>41.06</v>
      </c>
      <c r="K70" s="14">
        <f t="shared" si="5"/>
        <v>80.15</v>
      </c>
      <c r="L70" s="10"/>
      <c r="M70" s="10"/>
    </row>
    <row r="71" s="1" customFormat="1" ht="31" customHeight="1" spans="1:13">
      <c r="A71" s="10">
        <v>68</v>
      </c>
      <c r="B71" s="11" t="s">
        <v>173</v>
      </c>
      <c r="C71" s="11" t="s">
        <v>71</v>
      </c>
      <c r="D71" s="11" t="s">
        <v>145</v>
      </c>
      <c r="E71" s="16"/>
      <c r="F71" s="11" t="s">
        <v>174</v>
      </c>
      <c r="G71" s="13">
        <v>78.23</v>
      </c>
      <c r="H71" s="14">
        <f t="shared" si="3"/>
        <v>39.115</v>
      </c>
      <c r="I71" s="14">
        <v>80.5</v>
      </c>
      <c r="J71" s="14">
        <f t="shared" si="4"/>
        <v>40.25</v>
      </c>
      <c r="K71" s="14">
        <f t="shared" si="5"/>
        <v>79.365</v>
      </c>
      <c r="L71" s="10"/>
      <c r="M71" s="10"/>
    </row>
    <row r="72" s="1" customFormat="1" ht="31" customHeight="1" spans="1:13">
      <c r="A72" s="10">
        <v>69</v>
      </c>
      <c r="B72" s="11" t="s">
        <v>175</v>
      </c>
      <c r="C72" s="11" t="s">
        <v>71</v>
      </c>
      <c r="D72" s="11" t="s">
        <v>176</v>
      </c>
      <c r="E72" s="12">
        <v>1</v>
      </c>
      <c r="F72" s="11" t="s">
        <v>177</v>
      </c>
      <c r="G72" s="13">
        <v>73.07</v>
      </c>
      <c r="H72" s="14">
        <f t="shared" si="3"/>
        <v>36.535</v>
      </c>
      <c r="I72" s="14">
        <v>85.5</v>
      </c>
      <c r="J72" s="14">
        <f t="shared" si="4"/>
        <v>42.75</v>
      </c>
      <c r="K72" s="14">
        <f t="shared" si="5"/>
        <v>79.285</v>
      </c>
      <c r="L72" s="10" t="s">
        <v>19</v>
      </c>
      <c r="M72" s="10"/>
    </row>
    <row r="73" s="1" customFormat="1" ht="31" customHeight="1" spans="1:13">
      <c r="A73" s="10">
        <v>70</v>
      </c>
      <c r="B73" s="11" t="s">
        <v>178</v>
      </c>
      <c r="C73" s="11" t="s">
        <v>71</v>
      </c>
      <c r="D73" s="11" t="s">
        <v>176</v>
      </c>
      <c r="E73" s="15"/>
      <c r="F73" s="11" t="s">
        <v>179</v>
      </c>
      <c r="G73" s="13">
        <v>73.93</v>
      </c>
      <c r="H73" s="14">
        <f t="shared" si="3"/>
        <v>36.965</v>
      </c>
      <c r="I73" s="14">
        <v>79.46</v>
      </c>
      <c r="J73" s="14">
        <f t="shared" si="4"/>
        <v>39.73</v>
      </c>
      <c r="K73" s="14">
        <f t="shared" si="5"/>
        <v>76.695</v>
      </c>
      <c r="L73" s="10"/>
      <c r="M73" s="10"/>
    </row>
    <row r="74" s="1" customFormat="1" ht="31" customHeight="1" spans="1:13">
      <c r="A74" s="10">
        <v>71</v>
      </c>
      <c r="B74" s="11" t="s">
        <v>180</v>
      </c>
      <c r="C74" s="11" t="s">
        <v>71</v>
      </c>
      <c r="D74" s="11" t="s">
        <v>176</v>
      </c>
      <c r="E74" s="16"/>
      <c r="F74" s="11" t="s">
        <v>181</v>
      </c>
      <c r="G74" s="13">
        <v>70.7</v>
      </c>
      <c r="H74" s="14">
        <f t="shared" si="3"/>
        <v>35.35</v>
      </c>
      <c r="I74" s="14">
        <v>79.2</v>
      </c>
      <c r="J74" s="14">
        <f t="shared" si="4"/>
        <v>39.6</v>
      </c>
      <c r="K74" s="14">
        <f t="shared" si="5"/>
        <v>74.95</v>
      </c>
      <c r="L74" s="10"/>
      <c r="M74" s="10"/>
    </row>
    <row r="75" s="1" customFormat="1" ht="31" customHeight="1" spans="1:13">
      <c r="A75" s="10">
        <v>72</v>
      </c>
      <c r="B75" s="11" t="s">
        <v>182</v>
      </c>
      <c r="C75" s="11" t="s">
        <v>71</v>
      </c>
      <c r="D75" s="11" t="s">
        <v>183</v>
      </c>
      <c r="E75" s="12">
        <v>1</v>
      </c>
      <c r="F75" s="11" t="s">
        <v>184</v>
      </c>
      <c r="G75" s="13">
        <v>78.68</v>
      </c>
      <c r="H75" s="14">
        <f t="shared" si="3"/>
        <v>39.34</v>
      </c>
      <c r="I75" s="14">
        <v>87</v>
      </c>
      <c r="J75" s="14">
        <f t="shared" si="4"/>
        <v>43.5</v>
      </c>
      <c r="K75" s="14">
        <f t="shared" si="5"/>
        <v>82.84</v>
      </c>
      <c r="L75" s="10" t="s">
        <v>19</v>
      </c>
      <c r="M75" s="10"/>
    </row>
    <row r="76" s="1" customFormat="1" ht="31" customHeight="1" spans="1:13">
      <c r="A76" s="10">
        <v>73</v>
      </c>
      <c r="B76" s="11" t="s">
        <v>185</v>
      </c>
      <c r="C76" s="11" t="s">
        <v>71</v>
      </c>
      <c r="D76" s="11" t="s">
        <v>183</v>
      </c>
      <c r="E76" s="15"/>
      <c r="F76" s="11" t="s">
        <v>186</v>
      </c>
      <c r="G76" s="13">
        <v>73.33</v>
      </c>
      <c r="H76" s="14">
        <f t="shared" si="3"/>
        <v>36.665</v>
      </c>
      <c r="I76" s="14">
        <v>80.4</v>
      </c>
      <c r="J76" s="14">
        <f t="shared" si="4"/>
        <v>40.2</v>
      </c>
      <c r="K76" s="14">
        <f t="shared" si="5"/>
        <v>76.865</v>
      </c>
      <c r="L76" s="10"/>
      <c r="M76" s="10"/>
    </row>
    <row r="77" s="1" customFormat="1" ht="31" customHeight="1" spans="1:13">
      <c r="A77" s="10">
        <v>74</v>
      </c>
      <c r="B77" s="11" t="s">
        <v>187</v>
      </c>
      <c r="C77" s="11" t="s">
        <v>71</v>
      </c>
      <c r="D77" s="11" t="s">
        <v>183</v>
      </c>
      <c r="E77" s="16"/>
      <c r="F77" s="11" t="s">
        <v>188</v>
      </c>
      <c r="G77" s="13">
        <v>60.05</v>
      </c>
      <c r="H77" s="14">
        <f t="shared" si="3"/>
        <v>30.025</v>
      </c>
      <c r="I77" s="14">
        <v>81.6</v>
      </c>
      <c r="J77" s="14">
        <f t="shared" si="4"/>
        <v>40.8</v>
      </c>
      <c r="K77" s="14">
        <f t="shared" si="5"/>
        <v>70.825</v>
      </c>
      <c r="L77" s="10"/>
      <c r="M77" s="19"/>
    </row>
    <row r="78" s="1" customFormat="1" ht="31" customHeight="1" spans="1:13">
      <c r="A78" s="10">
        <v>75</v>
      </c>
      <c r="B78" s="11" t="s">
        <v>189</v>
      </c>
      <c r="C78" s="11" t="s">
        <v>71</v>
      </c>
      <c r="D78" s="11" t="s">
        <v>190</v>
      </c>
      <c r="E78" s="12">
        <v>1</v>
      </c>
      <c r="F78" s="11" t="s">
        <v>191</v>
      </c>
      <c r="G78" s="13">
        <v>72.64</v>
      </c>
      <c r="H78" s="14">
        <f t="shared" ref="H78:H131" si="6">G78*0.5</f>
        <v>36.32</v>
      </c>
      <c r="I78" s="14">
        <v>85.4</v>
      </c>
      <c r="J78" s="14">
        <f t="shared" ref="J78:J130" si="7">I78*0.5</f>
        <v>42.7</v>
      </c>
      <c r="K78" s="14">
        <f t="shared" ref="K78:K131" si="8">H78+J78</f>
        <v>79.02</v>
      </c>
      <c r="L78" s="10" t="s">
        <v>19</v>
      </c>
      <c r="M78" s="10"/>
    </row>
    <row r="79" s="1" customFormat="1" ht="31" customHeight="1" spans="1:13">
      <c r="A79" s="10">
        <v>76</v>
      </c>
      <c r="B79" s="11" t="s">
        <v>192</v>
      </c>
      <c r="C79" s="11" t="s">
        <v>71</v>
      </c>
      <c r="D79" s="11" t="s">
        <v>190</v>
      </c>
      <c r="E79" s="15"/>
      <c r="F79" s="11" t="s">
        <v>193</v>
      </c>
      <c r="G79" s="13">
        <v>75.48</v>
      </c>
      <c r="H79" s="14">
        <f t="shared" si="6"/>
        <v>37.74</v>
      </c>
      <c r="I79" s="14">
        <v>77.4</v>
      </c>
      <c r="J79" s="14">
        <f t="shared" si="7"/>
        <v>38.7</v>
      </c>
      <c r="K79" s="14">
        <f t="shared" si="8"/>
        <v>76.44</v>
      </c>
      <c r="L79" s="10"/>
      <c r="M79" s="10"/>
    </row>
    <row r="80" s="1" customFormat="1" ht="31" customHeight="1" spans="1:13">
      <c r="A80" s="10">
        <v>77</v>
      </c>
      <c r="B80" s="11" t="s">
        <v>194</v>
      </c>
      <c r="C80" s="11" t="s">
        <v>71</v>
      </c>
      <c r="D80" s="11" t="s">
        <v>190</v>
      </c>
      <c r="E80" s="16"/>
      <c r="F80" s="11" t="s">
        <v>195</v>
      </c>
      <c r="G80" s="13">
        <v>73.02</v>
      </c>
      <c r="H80" s="14">
        <f t="shared" si="6"/>
        <v>36.51</v>
      </c>
      <c r="I80" s="14">
        <v>72.4</v>
      </c>
      <c r="J80" s="14">
        <f t="shared" si="7"/>
        <v>36.2</v>
      </c>
      <c r="K80" s="14">
        <f t="shared" si="8"/>
        <v>72.71</v>
      </c>
      <c r="L80" s="10"/>
      <c r="M80" s="10"/>
    </row>
    <row r="81" s="1" customFormat="1" ht="31" customHeight="1" spans="1:13">
      <c r="A81" s="10">
        <v>78</v>
      </c>
      <c r="B81" s="11" t="s">
        <v>196</v>
      </c>
      <c r="C81" s="11" t="s">
        <v>197</v>
      </c>
      <c r="D81" s="11" t="s">
        <v>198</v>
      </c>
      <c r="E81" s="12">
        <v>4</v>
      </c>
      <c r="F81" s="11" t="s">
        <v>199</v>
      </c>
      <c r="G81" s="13">
        <v>73.04</v>
      </c>
      <c r="H81" s="14">
        <f t="shared" si="6"/>
        <v>36.52</v>
      </c>
      <c r="I81" s="14">
        <v>82.4</v>
      </c>
      <c r="J81" s="14">
        <f t="shared" si="7"/>
        <v>41.2</v>
      </c>
      <c r="K81" s="14">
        <f t="shared" si="8"/>
        <v>77.72</v>
      </c>
      <c r="L81" s="10" t="s">
        <v>19</v>
      </c>
      <c r="M81" s="10"/>
    </row>
    <row r="82" s="1" customFormat="1" ht="31" customHeight="1" spans="1:13">
      <c r="A82" s="10">
        <v>79</v>
      </c>
      <c r="B82" s="11" t="s">
        <v>200</v>
      </c>
      <c r="C82" s="11" t="s">
        <v>197</v>
      </c>
      <c r="D82" s="11" t="s">
        <v>198</v>
      </c>
      <c r="E82" s="15"/>
      <c r="F82" s="11" t="s">
        <v>201</v>
      </c>
      <c r="G82" s="13">
        <v>75.9</v>
      </c>
      <c r="H82" s="14">
        <f t="shared" si="6"/>
        <v>37.95</v>
      </c>
      <c r="I82" s="14">
        <v>75.7</v>
      </c>
      <c r="J82" s="14">
        <f t="shared" si="7"/>
        <v>37.85</v>
      </c>
      <c r="K82" s="14">
        <f t="shared" si="8"/>
        <v>75.8</v>
      </c>
      <c r="L82" s="10" t="s">
        <v>19</v>
      </c>
      <c r="M82" s="10"/>
    </row>
    <row r="83" s="1" customFormat="1" ht="31" customHeight="1" spans="1:13">
      <c r="A83" s="10">
        <v>80</v>
      </c>
      <c r="B83" s="11" t="s">
        <v>202</v>
      </c>
      <c r="C83" s="11" t="s">
        <v>197</v>
      </c>
      <c r="D83" s="11" t="s">
        <v>198</v>
      </c>
      <c r="E83" s="15"/>
      <c r="F83" s="11" t="s">
        <v>203</v>
      </c>
      <c r="G83" s="13">
        <v>70.57</v>
      </c>
      <c r="H83" s="14">
        <f t="shared" si="6"/>
        <v>35.285</v>
      </c>
      <c r="I83" s="14">
        <v>79.8</v>
      </c>
      <c r="J83" s="14">
        <f t="shared" si="7"/>
        <v>39.9</v>
      </c>
      <c r="K83" s="14">
        <f t="shared" si="8"/>
        <v>75.185</v>
      </c>
      <c r="L83" s="10" t="s">
        <v>19</v>
      </c>
      <c r="M83" s="10"/>
    </row>
    <row r="84" s="1" customFormat="1" ht="31" customHeight="1" spans="1:13">
      <c r="A84" s="10">
        <v>81</v>
      </c>
      <c r="B84" s="11" t="s">
        <v>204</v>
      </c>
      <c r="C84" s="11" t="s">
        <v>197</v>
      </c>
      <c r="D84" s="11" t="s">
        <v>198</v>
      </c>
      <c r="E84" s="15"/>
      <c r="F84" s="11" t="s">
        <v>205</v>
      </c>
      <c r="G84" s="13">
        <v>68.4</v>
      </c>
      <c r="H84" s="14">
        <f t="shared" si="6"/>
        <v>34.2</v>
      </c>
      <c r="I84" s="14">
        <v>80.6</v>
      </c>
      <c r="J84" s="14">
        <f t="shared" si="7"/>
        <v>40.3</v>
      </c>
      <c r="K84" s="14">
        <f t="shared" si="8"/>
        <v>74.5</v>
      </c>
      <c r="L84" s="10" t="s">
        <v>19</v>
      </c>
      <c r="M84" s="10"/>
    </row>
    <row r="85" s="1" customFormat="1" ht="31" customHeight="1" spans="1:13">
      <c r="A85" s="10">
        <v>82</v>
      </c>
      <c r="B85" s="11" t="s">
        <v>206</v>
      </c>
      <c r="C85" s="11" t="s">
        <v>197</v>
      </c>
      <c r="D85" s="11" t="s">
        <v>198</v>
      </c>
      <c r="E85" s="15"/>
      <c r="F85" s="11" t="s">
        <v>207</v>
      </c>
      <c r="G85" s="13">
        <v>71.75</v>
      </c>
      <c r="H85" s="14">
        <f t="shared" si="6"/>
        <v>35.875</v>
      </c>
      <c r="I85" s="14">
        <v>75.4</v>
      </c>
      <c r="J85" s="14">
        <f t="shared" si="7"/>
        <v>37.7</v>
      </c>
      <c r="K85" s="14">
        <f t="shared" si="8"/>
        <v>73.575</v>
      </c>
      <c r="L85" s="10"/>
      <c r="M85" s="10"/>
    </row>
    <row r="86" s="1" customFormat="1" ht="31" customHeight="1" spans="1:13">
      <c r="A86" s="10">
        <v>83</v>
      </c>
      <c r="B86" s="11" t="s">
        <v>208</v>
      </c>
      <c r="C86" s="11" t="s">
        <v>197</v>
      </c>
      <c r="D86" s="11" t="s">
        <v>198</v>
      </c>
      <c r="E86" s="15"/>
      <c r="F86" s="11" t="s">
        <v>209</v>
      </c>
      <c r="G86" s="13">
        <v>69.28</v>
      </c>
      <c r="H86" s="14">
        <f t="shared" si="6"/>
        <v>34.64</v>
      </c>
      <c r="I86" s="14">
        <v>77.6</v>
      </c>
      <c r="J86" s="14">
        <f t="shared" si="7"/>
        <v>38.8</v>
      </c>
      <c r="K86" s="14">
        <f t="shared" si="8"/>
        <v>73.44</v>
      </c>
      <c r="L86" s="10"/>
      <c r="M86" s="10"/>
    </row>
    <row r="87" s="1" customFormat="1" ht="31" customHeight="1" spans="1:13">
      <c r="A87" s="10">
        <v>84</v>
      </c>
      <c r="B87" s="11" t="s">
        <v>210</v>
      </c>
      <c r="C87" s="11" t="s">
        <v>197</v>
      </c>
      <c r="D87" s="11" t="s">
        <v>198</v>
      </c>
      <c r="E87" s="15"/>
      <c r="F87" s="11" t="s">
        <v>211</v>
      </c>
      <c r="G87" s="13">
        <v>70.77</v>
      </c>
      <c r="H87" s="14">
        <f t="shared" si="6"/>
        <v>35.385</v>
      </c>
      <c r="I87" s="14">
        <v>75.4</v>
      </c>
      <c r="J87" s="14">
        <f t="shared" si="7"/>
        <v>37.7</v>
      </c>
      <c r="K87" s="14">
        <f t="shared" si="8"/>
        <v>73.085</v>
      </c>
      <c r="L87" s="10"/>
      <c r="M87" s="10"/>
    </row>
    <row r="88" s="1" customFormat="1" ht="31" customHeight="1" spans="1:13">
      <c r="A88" s="10">
        <v>85</v>
      </c>
      <c r="B88" s="11" t="s">
        <v>212</v>
      </c>
      <c r="C88" s="11" t="s">
        <v>197</v>
      </c>
      <c r="D88" s="11" t="s">
        <v>198</v>
      </c>
      <c r="E88" s="15"/>
      <c r="F88" s="11" t="s">
        <v>213</v>
      </c>
      <c r="G88" s="13">
        <v>68.69</v>
      </c>
      <c r="H88" s="14">
        <f t="shared" si="6"/>
        <v>34.345</v>
      </c>
      <c r="I88" s="14">
        <v>76.7</v>
      </c>
      <c r="J88" s="14">
        <f t="shared" si="7"/>
        <v>38.35</v>
      </c>
      <c r="K88" s="14">
        <f t="shared" si="8"/>
        <v>72.695</v>
      </c>
      <c r="L88" s="10"/>
      <c r="M88" s="10"/>
    </row>
    <row r="89" s="1" customFormat="1" ht="31" customHeight="1" spans="1:13">
      <c r="A89" s="10">
        <v>86</v>
      </c>
      <c r="B89" s="11" t="s">
        <v>214</v>
      </c>
      <c r="C89" s="11" t="s">
        <v>197</v>
      </c>
      <c r="D89" s="11" t="s">
        <v>198</v>
      </c>
      <c r="E89" s="15"/>
      <c r="F89" s="11" t="s">
        <v>215</v>
      </c>
      <c r="G89" s="13">
        <v>70.12</v>
      </c>
      <c r="H89" s="14">
        <f t="shared" si="6"/>
        <v>35.06</v>
      </c>
      <c r="I89" s="14">
        <v>75</v>
      </c>
      <c r="J89" s="14">
        <f t="shared" si="7"/>
        <v>37.5</v>
      </c>
      <c r="K89" s="14">
        <f t="shared" si="8"/>
        <v>72.56</v>
      </c>
      <c r="L89" s="10"/>
      <c r="M89" s="10"/>
    </row>
    <row r="90" s="1" customFormat="1" ht="31" customHeight="1" spans="1:13">
      <c r="A90" s="10">
        <v>87</v>
      </c>
      <c r="B90" s="11" t="s">
        <v>216</v>
      </c>
      <c r="C90" s="11" t="s">
        <v>197</v>
      </c>
      <c r="D90" s="11" t="s">
        <v>198</v>
      </c>
      <c r="E90" s="15"/>
      <c r="F90" s="11" t="s">
        <v>217</v>
      </c>
      <c r="G90" s="13">
        <v>66.51</v>
      </c>
      <c r="H90" s="14">
        <f t="shared" si="6"/>
        <v>33.255</v>
      </c>
      <c r="I90" s="14">
        <v>76.5</v>
      </c>
      <c r="J90" s="14">
        <f t="shared" si="7"/>
        <v>38.25</v>
      </c>
      <c r="K90" s="14">
        <f t="shared" si="8"/>
        <v>71.505</v>
      </c>
      <c r="L90" s="10"/>
      <c r="M90" s="19"/>
    </row>
    <row r="91" s="1" customFormat="1" ht="31" customHeight="1" spans="1:13">
      <c r="A91" s="10">
        <v>88</v>
      </c>
      <c r="B91" s="11" t="s">
        <v>218</v>
      </c>
      <c r="C91" s="11" t="s">
        <v>197</v>
      </c>
      <c r="D91" s="11" t="s">
        <v>198</v>
      </c>
      <c r="E91" s="15"/>
      <c r="F91" s="11" t="s">
        <v>219</v>
      </c>
      <c r="G91" s="13">
        <v>66.58</v>
      </c>
      <c r="H91" s="14">
        <f t="shared" si="6"/>
        <v>33.29</v>
      </c>
      <c r="I91" s="14">
        <v>73.6</v>
      </c>
      <c r="J91" s="14">
        <f t="shared" si="7"/>
        <v>36.8</v>
      </c>
      <c r="K91" s="14">
        <f t="shared" si="8"/>
        <v>70.09</v>
      </c>
      <c r="L91" s="10"/>
      <c r="M91" s="10"/>
    </row>
    <row r="92" s="1" customFormat="1" ht="31" customHeight="1" spans="1:13">
      <c r="A92" s="10">
        <v>89</v>
      </c>
      <c r="B92" s="11" t="s">
        <v>220</v>
      </c>
      <c r="C92" s="11" t="s">
        <v>197</v>
      </c>
      <c r="D92" s="11" t="s">
        <v>198</v>
      </c>
      <c r="E92" s="16"/>
      <c r="F92" s="11" t="s">
        <v>221</v>
      </c>
      <c r="G92" s="13">
        <v>66.55</v>
      </c>
      <c r="H92" s="14">
        <f t="shared" si="6"/>
        <v>33.275</v>
      </c>
      <c r="I92" s="14">
        <v>71.5</v>
      </c>
      <c r="J92" s="14">
        <f t="shared" si="7"/>
        <v>35.75</v>
      </c>
      <c r="K92" s="14">
        <f t="shared" si="8"/>
        <v>69.025</v>
      </c>
      <c r="L92" s="10"/>
      <c r="M92" s="10"/>
    </row>
    <row r="93" s="1" customFormat="1" ht="31" customHeight="1" spans="1:13">
      <c r="A93" s="10">
        <v>90</v>
      </c>
      <c r="B93" s="11" t="s">
        <v>222</v>
      </c>
      <c r="C93" s="11" t="s">
        <v>197</v>
      </c>
      <c r="D93" s="11" t="s">
        <v>223</v>
      </c>
      <c r="E93" s="12">
        <v>2</v>
      </c>
      <c r="F93" s="11" t="s">
        <v>224</v>
      </c>
      <c r="G93" s="13">
        <v>75.53</v>
      </c>
      <c r="H93" s="14">
        <f t="shared" si="6"/>
        <v>37.765</v>
      </c>
      <c r="I93" s="14">
        <v>82.4</v>
      </c>
      <c r="J93" s="14">
        <f t="shared" si="7"/>
        <v>41.2</v>
      </c>
      <c r="K93" s="14">
        <f t="shared" si="8"/>
        <v>78.965</v>
      </c>
      <c r="L93" s="10" t="s">
        <v>19</v>
      </c>
      <c r="M93" s="10"/>
    </row>
    <row r="94" s="1" customFormat="1" ht="31" customHeight="1" spans="1:13">
      <c r="A94" s="10">
        <v>91</v>
      </c>
      <c r="B94" s="11" t="s">
        <v>225</v>
      </c>
      <c r="C94" s="11" t="s">
        <v>197</v>
      </c>
      <c r="D94" s="11" t="s">
        <v>223</v>
      </c>
      <c r="E94" s="15"/>
      <c r="F94" s="11" t="s">
        <v>226</v>
      </c>
      <c r="G94" s="13">
        <v>79.31</v>
      </c>
      <c r="H94" s="14">
        <f t="shared" si="6"/>
        <v>39.655</v>
      </c>
      <c r="I94" s="14">
        <v>78.3</v>
      </c>
      <c r="J94" s="14">
        <f t="shared" si="7"/>
        <v>39.15</v>
      </c>
      <c r="K94" s="14">
        <f t="shared" si="8"/>
        <v>78.805</v>
      </c>
      <c r="L94" s="10" t="s">
        <v>19</v>
      </c>
      <c r="M94" s="10"/>
    </row>
    <row r="95" s="1" customFormat="1" ht="31" customHeight="1" spans="1:13">
      <c r="A95" s="10">
        <v>92</v>
      </c>
      <c r="B95" s="11" t="s">
        <v>227</v>
      </c>
      <c r="C95" s="11" t="s">
        <v>197</v>
      </c>
      <c r="D95" s="11" t="s">
        <v>223</v>
      </c>
      <c r="E95" s="15"/>
      <c r="F95" s="11" t="s">
        <v>228</v>
      </c>
      <c r="G95" s="13">
        <v>77.85</v>
      </c>
      <c r="H95" s="14">
        <f t="shared" si="6"/>
        <v>38.925</v>
      </c>
      <c r="I95" s="14">
        <v>78.1</v>
      </c>
      <c r="J95" s="14">
        <f t="shared" si="7"/>
        <v>39.05</v>
      </c>
      <c r="K95" s="14">
        <f t="shared" si="8"/>
        <v>77.975</v>
      </c>
      <c r="L95" s="10"/>
      <c r="M95" s="10"/>
    </row>
    <row r="96" s="1" customFormat="1" ht="31" customHeight="1" spans="1:13">
      <c r="A96" s="10">
        <v>93</v>
      </c>
      <c r="B96" s="11" t="s">
        <v>229</v>
      </c>
      <c r="C96" s="11" t="s">
        <v>197</v>
      </c>
      <c r="D96" s="11" t="s">
        <v>223</v>
      </c>
      <c r="E96" s="15"/>
      <c r="F96" s="11" t="s">
        <v>230</v>
      </c>
      <c r="G96" s="13">
        <v>75.22</v>
      </c>
      <c r="H96" s="14">
        <f t="shared" si="6"/>
        <v>37.61</v>
      </c>
      <c r="I96" s="14">
        <v>80</v>
      </c>
      <c r="J96" s="14">
        <f t="shared" si="7"/>
        <v>40</v>
      </c>
      <c r="K96" s="14">
        <f t="shared" si="8"/>
        <v>77.61</v>
      </c>
      <c r="L96" s="10"/>
      <c r="M96" s="10"/>
    </row>
    <row r="97" s="1" customFormat="1" ht="31" customHeight="1" spans="1:13">
      <c r="A97" s="10">
        <v>94</v>
      </c>
      <c r="B97" s="11" t="s">
        <v>231</v>
      </c>
      <c r="C97" s="11" t="s">
        <v>197</v>
      </c>
      <c r="D97" s="11" t="s">
        <v>223</v>
      </c>
      <c r="E97" s="15"/>
      <c r="F97" s="11" t="s">
        <v>232</v>
      </c>
      <c r="G97" s="13">
        <v>77.46</v>
      </c>
      <c r="H97" s="14">
        <f t="shared" si="6"/>
        <v>38.73</v>
      </c>
      <c r="I97" s="14">
        <v>77.2</v>
      </c>
      <c r="J97" s="14">
        <f t="shared" si="7"/>
        <v>38.6</v>
      </c>
      <c r="K97" s="14">
        <f t="shared" si="8"/>
        <v>77.33</v>
      </c>
      <c r="L97" s="10"/>
      <c r="M97" s="10"/>
    </row>
    <row r="98" s="1" customFormat="1" ht="31" customHeight="1" spans="1:13">
      <c r="A98" s="10">
        <v>95</v>
      </c>
      <c r="B98" s="11" t="s">
        <v>233</v>
      </c>
      <c r="C98" s="11" t="s">
        <v>197</v>
      </c>
      <c r="D98" s="11" t="s">
        <v>223</v>
      </c>
      <c r="E98" s="16"/>
      <c r="F98" s="11" t="s">
        <v>234</v>
      </c>
      <c r="G98" s="13">
        <v>75.65</v>
      </c>
      <c r="H98" s="14">
        <f t="shared" si="6"/>
        <v>37.825</v>
      </c>
      <c r="I98" s="14">
        <v>75.8</v>
      </c>
      <c r="J98" s="14">
        <f t="shared" si="7"/>
        <v>37.9</v>
      </c>
      <c r="K98" s="14">
        <f t="shared" si="8"/>
        <v>75.725</v>
      </c>
      <c r="L98" s="10"/>
      <c r="M98" s="10"/>
    </row>
    <row r="99" s="1" customFormat="1" ht="31" customHeight="1" spans="1:13">
      <c r="A99" s="10">
        <v>96</v>
      </c>
      <c r="B99" s="11" t="s">
        <v>235</v>
      </c>
      <c r="C99" s="11" t="s">
        <v>197</v>
      </c>
      <c r="D99" s="11" t="s">
        <v>236</v>
      </c>
      <c r="E99" s="12">
        <v>3</v>
      </c>
      <c r="F99" s="11" t="s">
        <v>237</v>
      </c>
      <c r="G99" s="13">
        <v>75.43</v>
      </c>
      <c r="H99" s="14">
        <f t="shared" si="6"/>
        <v>37.715</v>
      </c>
      <c r="I99" s="14">
        <v>83.4</v>
      </c>
      <c r="J99" s="14">
        <f t="shared" si="7"/>
        <v>41.7</v>
      </c>
      <c r="K99" s="14">
        <f t="shared" si="8"/>
        <v>79.415</v>
      </c>
      <c r="L99" s="10" t="s">
        <v>19</v>
      </c>
      <c r="M99" s="10"/>
    </row>
    <row r="100" s="1" customFormat="1" ht="31" customHeight="1" spans="1:13">
      <c r="A100" s="10">
        <v>97</v>
      </c>
      <c r="B100" s="11" t="s">
        <v>238</v>
      </c>
      <c r="C100" s="11" t="s">
        <v>197</v>
      </c>
      <c r="D100" s="11" t="s">
        <v>236</v>
      </c>
      <c r="E100" s="15"/>
      <c r="F100" s="11" t="s">
        <v>239</v>
      </c>
      <c r="G100" s="13">
        <v>71.04</v>
      </c>
      <c r="H100" s="14">
        <f t="shared" si="6"/>
        <v>35.52</v>
      </c>
      <c r="I100" s="14">
        <v>87.4</v>
      </c>
      <c r="J100" s="14">
        <f t="shared" si="7"/>
        <v>43.7</v>
      </c>
      <c r="K100" s="14">
        <f t="shared" si="8"/>
        <v>79.22</v>
      </c>
      <c r="L100" s="10" t="s">
        <v>19</v>
      </c>
      <c r="M100" s="19"/>
    </row>
    <row r="101" s="1" customFormat="1" ht="31" customHeight="1" spans="1:13">
      <c r="A101" s="10">
        <v>98</v>
      </c>
      <c r="B101" s="11" t="s">
        <v>240</v>
      </c>
      <c r="C101" s="11" t="s">
        <v>197</v>
      </c>
      <c r="D101" s="11" t="s">
        <v>236</v>
      </c>
      <c r="E101" s="15"/>
      <c r="F101" s="11" t="s">
        <v>241</v>
      </c>
      <c r="G101" s="13">
        <v>76.39</v>
      </c>
      <c r="H101" s="14">
        <f t="shared" si="6"/>
        <v>38.195</v>
      </c>
      <c r="I101" s="14">
        <v>80.3</v>
      </c>
      <c r="J101" s="14">
        <f t="shared" si="7"/>
        <v>40.15</v>
      </c>
      <c r="K101" s="14">
        <f t="shared" si="8"/>
        <v>78.345</v>
      </c>
      <c r="L101" s="10" t="s">
        <v>19</v>
      </c>
      <c r="M101" s="10"/>
    </row>
    <row r="102" s="1" customFormat="1" ht="31" customHeight="1" spans="1:13">
      <c r="A102" s="10">
        <v>99</v>
      </c>
      <c r="B102" s="11" t="s">
        <v>242</v>
      </c>
      <c r="C102" s="11" t="s">
        <v>197</v>
      </c>
      <c r="D102" s="11" t="s">
        <v>236</v>
      </c>
      <c r="E102" s="15"/>
      <c r="F102" s="11" t="s">
        <v>243</v>
      </c>
      <c r="G102" s="13">
        <v>72.67</v>
      </c>
      <c r="H102" s="14">
        <f t="shared" si="6"/>
        <v>36.335</v>
      </c>
      <c r="I102" s="14">
        <v>82.2</v>
      </c>
      <c r="J102" s="14">
        <f t="shared" si="7"/>
        <v>41.1</v>
      </c>
      <c r="K102" s="14">
        <f t="shared" si="8"/>
        <v>77.435</v>
      </c>
      <c r="L102" s="10"/>
      <c r="M102" s="10"/>
    </row>
    <row r="103" s="1" customFormat="1" ht="31" customHeight="1" spans="1:13">
      <c r="A103" s="10">
        <v>100</v>
      </c>
      <c r="B103" s="11" t="s">
        <v>244</v>
      </c>
      <c r="C103" s="11" t="s">
        <v>197</v>
      </c>
      <c r="D103" s="11" t="s">
        <v>236</v>
      </c>
      <c r="E103" s="15"/>
      <c r="F103" s="11" t="s">
        <v>245</v>
      </c>
      <c r="G103" s="13">
        <v>72.67</v>
      </c>
      <c r="H103" s="14">
        <f t="shared" si="6"/>
        <v>36.335</v>
      </c>
      <c r="I103" s="14">
        <v>79.6</v>
      </c>
      <c r="J103" s="14">
        <f t="shared" si="7"/>
        <v>39.8</v>
      </c>
      <c r="K103" s="14">
        <f t="shared" si="8"/>
        <v>76.135</v>
      </c>
      <c r="L103" s="10"/>
      <c r="M103" s="10"/>
    </row>
    <row r="104" s="1" customFormat="1" ht="31" customHeight="1" spans="1:13">
      <c r="A104" s="10">
        <v>101</v>
      </c>
      <c r="B104" s="11" t="s">
        <v>246</v>
      </c>
      <c r="C104" s="11" t="s">
        <v>197</v>
      </c>
      <c r="D104" s="11" t="s">
        <v>236</v>
      </c>
      <c r="E104" s="15"/>
      <c r="F104" s="11" t="s">
        <v>247</v>
      </c>
      <c r="G104" s="13">
        <v>75.49</v>
      </c>
      <c r="H104" s="14">
        <f t="shared" si="6"/>
        <v>37.745</v>
      </c>
      <c r="I104" s="14">
        <v>76.7</v>
      </c>
      <c r="J104" s="14">
        <f t="shared" si="7"/>
        <v>38.35</v>
      </c>
      <c r="K104" s="14">
        <f t="shared" si="8"/>
        <v>76.095</v>
      </c>
      <c r="L104" s="10"/>
      <c r="M104" s="10"/>
    </row>
    <row r="105" s="1" customFormat="1" ht="31" customHeight="1" spans="1:13">
      <c r="A105" s="10">
        <v>102</v>
      </c>
      <c r="B105" s="11" t="s">
        <v>248</v>
      </c>
      <c r="C105" s="11" t="s">
        <v>197</v>
      </c>
      <c r="D105" s="11" t="s">
        <v>236</v>
      </c>
      <c r="E105" s="15"/>
      <c r="F105" s="11" t="s">
        <v>249</v>
      </c>
      <c r="G105" s="13">
        <v>72.39</v>
      </c>
      <c r="H105" s="14">
        <f t="shared" si="6"/>
        <v>36.195</v>
      </c>
      <c r="I105" s="14">
        <v>76.6</v>
      </c>
      <c r="J105" s="14">
        <f t="shared" si="7"/>
        <v>38.3</v>
      </c>
      <c r="K105" s="14">
        <f t="shared" si="8"/>
        <v>74.495</v>
      </c>
      <c r="L105" s="10"/>
      <c r="M105" s="10"/>
    </row>
    <row r="106" s="1" customFormat="1" ht="31" customHeight="1" spans="1:13">
      <c r="A106" s="10">
        <v>103</v>
      </c>
      <c r="B106" s="20" t="s">
        <v>250</v>
      </c>
      <c r="C106" s="11" t="s">
        <v>197</v>
      </c>
      <c r="D106" s="11" t="s">
        <v>236</v>
      </c>
      <c r="E106" s="15"/>
      <c r="F106" s="11" t="s">
        <v>251</v>
      </c>
      <c r="G106" s="13">
        <v>71.26</v>
      </c>
      <c r="H106" s="14">
        <f t="shared" si="6"/>
        <v>35.63</v>
      </c>
      <c r="I106" s="14">
        <v>76.4</v>
      </c>
      <c r="J106" s="14">
        <f t="shared" si="7"/>
        <v>38.2</v>
      </c>
      <c r="K106" s="14">
        <f t="shared" si="8"/>
        <v>73.83</v>
      </c>
      <c r="L106" s="10"/>
      <c r="M106" s="19"/>
    </row>
    <row r="107" s="1" customFormat="1" ht="31" customHeight="1" spans="1:13">
      <c r="A107" s="10">
        <v>104</v>
      </c>
      <c r="B107" s="11" t="s">
        <v>252</v>
      </c>
      <c r="C107" s="11" t="s">
        <v>197</v>
      </c>
      <c r="D107" s="11" t="s">
        <v>236</v>
      </c>
      <c r="E107" s="16"/>
      <c r="F107" s="11" t="s">
        <v>253</v>
      </c>
      <c r="G107" s="13">
        <v>72.26</v>
      </c>
      <c r="H107" s="14">
        <f t="shared" si="6"/>
        <v>36.13</v>
      </c>
      <c r="I107" s="14">
        <v>73.8</v>
      </c>
      <c r="J107" s="14">
        <f t="shared" si="7"/>
        <v>36.9</v>
      </c>
      <c r="K107" s="14">
        <f t="shared" si="8"/>
        <v>73.03</v>
      </c>
      <c r="L107" s="10"/>
      <c r="M107" s="10"/>
    </row>
    <row r="108" s="1" customFormat="1" ht="31" customHeight="1" spans="1:13">
      <c r="A108" s="10">
        <v>105</v>
      </c>
      <c r="B108" s="11" t="s">
        <v>254</v>
      </c>
      <c r="C108" s="11" t="s">
        <v>197</v>
      </c>
      <c r="D108" s="11" t="s">
        <v>255</v>
      </c>
      <c r="E108" s="12">
        <v>2</v>
      </c>
      <c r="F108" s="11" t="s">
        <v>256</v>
      </c>
      <c r="G108" s="13">
        <v>77.63</v>
      </c>
      <c r="H108" s="14">
        <f t="shared" si="6"/>
        <v>38.815</v>
      </c>
      <c r="I108" s="14">
        <v>84.5</v>
      </c>
      <c r="J108" s="14">
        <f t="shared" si="7"/>
        <v>42.25</v>
      </c>
      <c r="K108" s="14">
        <f t="shared" si="8"/>
        <v>81.065</v>
      </c>
      <c r="L108" s="10" t="s">
        <v>19</v>
      </c>
      <c r="M108" s="10"/>
    </row>
    <row r="109" s="1" customFormat="1" ht="31" customHeight="1" spans="1:13">
      <c r="A109" s="10">
        <v>106</v>
      </c>
      <c r="B109" s="11" t="s">
        <v>257</v>
      </c>
      <c r="C109" s="11" t="s">
        <v>197</v>
      </c>
      <c r="D109" s="11" t="s">
        <v>255</v>
      </c>
      <c r="E109" s="15"/>
      <c r="F109" s="11" t="s">
        <v>258</v>
      </c>
      <c r="G109" s="13">
        <v>74.75</v>
      </c>
      <c r="H109" s="14">
        <f t="shared" si="6"/>
        <v>37.375</v>
      </c>
      <c r="I109" s="14">
        <v>81.2</v>
      </c>
      <c r="J109" s="14">
        <f t="shared" si="7"/>
        <v>40.6</v>
      </c>
      <c r="K109" s="14">
        <f t="shared" si="8"/>
        <v>77.975</v>
      </c>
      <c r="L109" s="10" t="s">
        <v>19</v>
      </c>
      <c r="M109" s="10"/>
    </row>
    <row r="110" s="1" customFormat="1" ht="31" customHeight="1" spans="1:13">
      <c r="A110" s="10">
        <v>107</v>
      </c>
      <c r="B110" s="11" t="s">
        <v>259</v>
      </c>
      <c r="C110" s="11" t="s">
        <v>197</v>
      </c>
      <c r="D110" s="11" t="s">
        <v>255</v>
      </c>
      <c r="E110" s="15"/>
      <c r="F110" s="11" t="s">
        <v>260</v>
      </c>
      <c r="G110" s="13">
        <v>75.57</v>
      </c>
      <c r="H110" s="14">
        <f t="shared" si="6"/>
        <v>37.785</v>
      </c>
      <c r="I110" s="14">
        <v>80.2</v>
      </c>
      <c r="J110" s="14">
        <f t="shared" si="7"/>
        <v>40.1</v>
      </c>
      <c r="K110" s="14">
        <f t="shared" si="8"/>
        <v>77.885</v>
      </c>
      <c r="L110" s="10"/>
      <c r="M110" s="10"/>
    </row>
    <row r="111" s="1" customFormat="1" ht="31" customHeight="1" spans="1:13">
      <c r="A111" s="10">
        <v>108</v>
      </c>
      <c r="B111" s="11" t="s">
        <v>261</v>
      </c>
      <c r="C111" s="11" t="s">
        <v>197</v>
      </c>
      <c r="D111" s="11" t="s">
        <v>255</v>
      </c>
      <c r="E111" s="15"/>
      <c r="F111" s="11" t="s">
        <v>262</v>
      </c>
      <c r="G111" s="13">
        <v>72.06</v>
      </c>
      <c r="H111" s="14">
        <f t="shared" si="6"/>
        <v>36.03</v>
      </c>
      <c r="I111" s="14">
        <v>80.8</v>
      </c>
      <c r="J111" s="14">
        <f t="shared" si="7"/>
        <v>40.4</v>
      </c>
      <c r="K111" s="14">
        <f t="shared" si="8"/>
        <v>76.43</v>
      </c>
      <c r="L111" s="10"/>
      <c r="M111" s="10"/>
    </row>
    <row r="112" s="1" customFormat="1" ht="31" customHeight="1" spans="1:13">
      <c r="A112" s="10">
        <v>109</v>
      </c>
      <c r="B112" s="11" t="s">
        <v>263</v>
      </c>
      <c r="C112" s="11" t="s">
        <v>197</v>
      </c>
      <c r="D112" s="11" t="s">
        <v>255</v>
      </c>
      <c r="E112" s="15"/>
      <c r="F112" s="11" t="s">
        <v>264</v>
      </c>
      <c r="G112" s="13">
        <v>72.36</v>
      </c>
      <c r="H112" s="14">
        <f t="shared" si="6"/>
        <v>36.18</v>
      </c>
      <c r="I112" s="14">
        <v>79.8</v>
      </c>
      <c r="J112" s="14">
        <f t="shared" si="7"/>
        <v>39.9</v>
      </c>
      <c r="K112" s="14">
        <f t="shared" si="8"/>
        <v>76.08</v>
      </c>
      <c r="L112" s="10"/>
      <c r="M112" s="10"/>
    </row>
    <row r="113" s="1" customFormat="1" ht="31" customHeight="1" spans="1:13">
      <c r="A113" s="10">
        <v>110</v>
      </c>
      <c r="B113" s="20" t="s">
        <v>265</v>
      </c>
      <c r="C113" s="11" t="s">
        <v>197</v>
      </c>
      <c r="D113" s="11" t="s">
        <v>255</v>
      </c>
      <c r="E113" s="16"/>
      <c r="F113" s="11" t="s">
        <v>266</v>
      </c>
      <c r="G113" s="13">
        <v>71.86</v>
      </c>
      <c r="H113" s="14">
        <f t="shared" si="6"/>
        <v>35.93</v>
      </c>
      <c r="I113" s="14">
        <v>79.4</v>
      </c>
      <c r="J113" s="14">
        <f t="shared" si="7"/>
        <v>39.7</v>
      </c>
      <c r="K113" s="14">
        <f t="shared" si="8"/>
        <v>75.63</v>
      </c>
      <c r="L113" s="10"/>
      <c r="M113" s="19"/>
    </row>
    <row r="114" s="1" customFormat="1" ht="31" customHeight="1" spans="1:13">
      <c r="A114" s="10">
        <v>111</v>
      </c>
      <c r="B114" s="11" t="s">
        <v>267</v>
      </c>
      <c r="C114" s="11" t="s">
        <v>197</v>
      </c>
      <c r="D114" s="11" t="s">
        <v>268</v>
      </c>
      <c r="E114" s="12">
        <v>1</v>
      </c>
      <c r="F114" s="11" t="s">
        <v>269</v>
      </c>
      <c r="G114" s="13">
        <v>70.06</v>
      </c>
      <c r="H114" s="14">
        <f t="shared" si="6"/>
        <v>35.03</v>
      </c>
      <c r="I114" s="14">
        <v>74.8</v>
      </c>
      <c r="J114" s="14">
        <f t="shared" si="7"/>
        <v>37.4</v>
      </c>
      <c r="K114" s="14">
        <f t="shared" si="8"/>
        <v>72.43</v>
      </c>
      <c r="L114" s="10" t="s">
        <v>19</v>
      </c>
      <c r="M114" s="10"/>
    </row>
    <row r="115" s="1" customFormat="1" ht="31" customHeight="1" spans="1:13">
      <c r="A115" s="10">
        <v>112</v>
      </c>
      <c r="B115" s="11" t="s">
        <v>270</v>
      </c>
      <c r="C115" s="11" t="s">
        <v>197</v>
      </c>
      <c r="D115" s="11" t="s">
        <v>268</v>
      </c>
      <c r="E115" s="15"/>
      <c r="F115" s="11" t="s">
        <v>271</v>
      </c>
      <c r="G115" s="13">
        <v>68.04</v>
      </c>
      <c r="H115" s="14">
        <f t="shared" si="6"/>
        <v>34.02</v>
      </c>
      <c r="I115" s="14">
        <v>75.6</v>
      </c>
      <c r="J115" s="14">
        <f t="shared" si="7"/>
        <v>37.8</v>
      </c>
      <c r="K115" s="14">
        <f t="shared" si="8"/>
        <v>71.82</v>
      </c>
      <c r="L115" s="10"/>
      <c r="M115" s="10"/>
    </row>
    <row r="116" s="1" customFormat="1" ht="31" customHeight="1" spans="1:13">
      <c r="A116" s="10">
        <v>113</v>
      </c>
      <c r="B116" s="11" t="s">
        <v>272</v>
      </c>
      <c r="C116" s="11" t="s">
        <v>197</v>
      </c>
      <c r="D116" s="11" t="s">
        <v>268</v>
      </c>
      <c r="E116" s="16"/>
      <c r="F116" s="11" t="s">
        <v>273</v>
      </c>
      <c r="G116" s="13">
        <v>69.68</v>
      </c>
      <c r="H116" s="14">
        <f t="shared" si="6"/>
        <v>34.84</v>
      </c>
      <c r="I116" s="14">
        <v>0</v>
      </c>
      <c r="J116" s="14">
        <f t="shared" si="7"/>
        <v>0</v>
      </c>
      <c r="K116" s="14">
        <f t="shared" si="8"/>
        <v>34.84</v>
      </c>
      <c r="L116" s="10"/>
      <c r="M116" s="10" t="s">
        <v>35</v>
      </c>
    </row>
    <row r="117" s="1" customFormat="1" ht="31" customHeight="1" spans="1:13">
      <c r="A117" s="10">
        <v>114</v>
      </c>
      <c r="B117" s="11" t="s">
        <v>274</v>
      </c>
      <c r="C117" s="11" t="s">
        <v>197</v>
      </c>
      <c r="D117" s="11" t="s">
        <v>275</v>
      </c>
      <c r="E117" s="12">
        <v>1</v>
      </c>
      <c r="F117" s="11" t="s">
        <v>276</v>
      </c>
      <c r="G117" s="13">
        <v>77.01</v>
      </c>
      <c r="H117" s="14">
        <f t="shared" si="6"/>
        <v>38.505</v>
      </c>
      <c r="I117" s="14">
        <v>83.6</v>
      </c>
      <c r="J117" s="14">
        <f t="shared" si="7"/>
        <v>41.8</v>
      </c>
      <c r="K117" s="14">
        <f t="shared" si="8"/>
        <v>80.305</v>
      </c>
      <c r="L117" s="10" t="s">
        <v>19</v>
      </c>
      <c r="M117" s="10"/>
    </row>
    <row r="118" s="1" customFormat="1" ht="31" customHeight="1" spans="1:13">
      <c r="A118" s="10">
        <v>115</v>
      </c>
      <c r="B118" s="11" t="s">
        <v>277</v>
      </c>
      <c r="C118" s="11" t="s">
        <v>197</v>
      </c>
      <c r="D118" s="11" t="s">
        <v>275</v>
      </c>
      <c r="E118" s="15"/>
      <c r="F118" s="11" t="s">
        <v>278</v>
      </c>
      <c r="G118" s="13">
        <v>75.94</v>
      </c>
      <c r="H118" s="14">
        <f t="shared" si="6"/>
        <v>37.97</v>
      </c>
      <c r="I118" s="14">
        <v>81.2</v>
      </c>
      <c r="J118" s="14">
        <f t="shared" si="7"/>
        <v>40.6</v>
      </c>
      <c r="K118" s="14">
        <f t="shared" si="8"/>
        <v>78.57</v>
      </c>
      <c r="L118" s="10"/>
      <c r="M118" s="10"/>
    </row>
    <row r="119" s="1" customFormat="1" ht="31" customHeight="1" spans="1:13">
      <c r="A119" s="10">
        <v>116</v>
      </c>
      <c r="B119" s="11" t="s">
        <v>279</v>
      </c>
      <c r="C119" s="11" t="s">
        <v>197</v>
      </c>
      <c r="D119" s="11" t="s">
        <v>275</v>
      </c>
      <c r="E119" s="16"/>
      <c r="F119" s="11" t="s">
        <v>280</v>
      </c>
      <c r="G119" s="13">
        <v>69.74</v>
      </c>
      <c r="H119" s="14">
        <f t="shared" si="6"/>
        <v>34.87</v>
      </c>
      <c r="I119" s="14">
        <v>82.5</v>
      </c>
      <c r="J119" s="14">
        <f t="shared" si="7"/>
        <v>41.25</v>
      </c>
      <c r="K119" s="14">
        <f t="shared" si="8"/>
        <v>76.12</v>
      </c>
      <c r="L119" s="10"/>
      <c r="M119" s="10"/>
    </row>
    <row r="120" s="1" customFormat="1" ht="31" customHeight="1" spans="1:13">
      <c r="A120" s="10">
        <v>117</v>
      </c>
      <c r="B120" s="11" t="s">
        <v>281</v>
      </c>
      <c r="C120" s="11" t="s">
        <v>197</v>
      </c>
      <c r="D120" s="11" t="s">
        <v>282</v>
      </c>
      <c r="E120" s="12">
        <v>1</v>
      </c>
      <c r="F120" s="11" t="s">
        <v>283</v>
      </c>
      <c r="G120" s="13">
        <v>73.96</v>
      </c>
      <c r="H120" s="14">
        <f t="shared" si="6"/>
        <v>36.98</v>
      </c>
      <c r="I120" s="14">
        <v>87.8</v>
      </c>
      <c r="J120" s="14">
        <f t="shared" si="7"/>
        <v>43.9</v>
      </c>
      <c r="K120" s="14">
        <f t="shared" si="8"/>
        <v>80.88</v>
      </c>
      <c r="L120" s="10" t="s">
        <v>19</v>
      </c>
      <c r="M120" s="10"/>
    </row>
    <row r="121" s="1" customFormat="1" ht="31" customHeight="1" spans="1:13">
      <c r="A121" s="10">
        <v>118</v>
      </c>
      <c r="B121" s="11" t="s">
        <v>284</v>
      </c>
      <c r="C121" s="11" t="s">
        <v>197</v>
      </c>
      <c r="D121" s="11" t="s">
        <v>282</v>
      </c>
      <c r="E121" s="15"/>
      <c r="F121" s="11" t="s">
        <v>285</v>
      </c>
      <c r="G121" s="13">
        <v>75.06</v>
      </c>
      <c r="H121" s="14">
        <f t="shared" si="6"/>
        <v>37.53</v>
      </c>
      <c r="I121" s="14">
        <v>85.8</v>
      </c>
      <c r="J121" s="14">
        <f t="shared" si="7"/>
        <v>42.9</v>
      </c>
      <c r="K121" s="14">
        <f t="shared" si="8"/>
        <v>80.43</v>
      </c>
      <c r="L121" s="10"/>
      <c r="M121" s="10"/>
    </row>
    <row r="122" s="1" customFormat="1" ht="31" customHeight="1" spans="1:13">
      <c r="A122" s="10">
        <v>119</v>
      </c>
      <c r="B122" s="11" t="s">
        <v>286</v>
      </c>
      <c r="C122" s="11" t="s">
        <v>197</v>
      </c>
      <c r="D122" s="11" t="s">
        <v>282</v>
      </c>
      <c r="E122" s="16"/>
      <c r="F122" s="11" t="s">
        <v>287</v>
      </c>
      <c r="G122" s="13">
        <v>78.63</v>
      </c>
      <c r="H122" s="14">
        <f t="shared" si="6"/>
        <v>39.315</v>
      </c>
      <c r="I122" s="14">
        <v>76.4</v>
      </c>
      <c r="J122" s="14">
        <f t="shared" si="7"/>
        <v>38.2</v>
      </c>
      <c r="K122" s="14">
        <f t="shared" si="8"/>
        <v>77.515</v>
      </c>
      <c r="L122" s="10"/>
      <c r="M122" s="10"/>
    </row>
    <row r="123" s="1" customFormat="1" ht="31" customHeight="1" spans="1:13">
      <c r="A123" s="10">
        <v>120</v>
      </c>
      <c r="B123" s="11" t="s">
        <v>288</v>
      </c>
      <c r="C123" s="11" t="s">
        <v>197</v>
      </c>
      <c r="D123" s="11" t="s">
        <v>289</v>
      </c>
      <c r="E123" s="12">
        <v>1</v>
      </c>
      <c r="F123" s="11" t="s">
        <v>290</v>
      </c>
      <c r="G123" s="13">
        <v>74.61</v>
      </c>
      <c r="H123" s="14">
        <f t="shared" si="6"/>
        <v>37.305</v>
      </c>
      <c r="I123" s="14">
        <v>85.2</v>
      </c>
      <c r="J123" s="14">
        <f t="shared" si="7"/>
        <v>42.6</v>
      </c>
      <c r="K123" s="14">
        <f t="shared" si="8"/>
        <v>79.905</v>
      </c>
      <c r="L123" s="10" t="s">
        <v>19</v>
      </c>
      <c r="M123" s="10"/>
    </row>
    <row r="124" s="1" customFormat="1" ht="31" customHeight="1" spans="1:13">
      <c r="A124" s="10">
        <v>121</v>
      </c>
      <c r="B124" s="20" t="s">
        <v>291</v>
      </c>
      <c r="C124" s="11" t="s">
        <v>197</v>
      </c>
      <c r="D124" s="11" t="s">
        <v>289</v>
      </c>
      <c r="E124" s="15"/>
      <c r="F124" s="11" t="s">
        <v>292</v>
      </c>
      <c r="G124" s="13">
        <v>72.2</v>
      </c>
      <c r="H124" s="14">
        <f t="shared" si="6"/>
        <v>36.1</v>
      </c>
      <c r="I124" s="14">
        <v>84.4</v>
      </c>
      <c r="J124" s="14">
        <f t="shared" si="7"/>
        <v>42.2</v>
      </c>
      <c r="K124" s="14">
        <f t="shared" si="8"/>
        <v>78.3</v>
      </c>
      <c r="L124" s="10"/>
      <c r="M124" s="19"/>
    </row>
    <row r="125" s="1" customFormat="1" ht="31" customHeight="1" spans="1:13">
      <c r="A125" s="10">
        <v>122</v>
      </c>
      <c r="B125" s="11" t="s">
        <v>293</v>
      </c>
      <c r="C125" s="11" t="s">
        <v>197</v>
      </c>
      <c r="D125" s="11" t="s">
        <v>289</v>
      </c>
      <c r="E125" s="16"/>
      <c r="F125" s="11" t="s">
        <v>294</v>
      </c>
      <c r="G125" s="13">
        <v>73.59</v>
      </c>
      <c r="H125" s="14">
        <f t="shared" si="6"/>
        <v>36.795</v>
      </c>
      <c r="I125" s="14">
        <v>75.1</v>
      </c>
      <c r="J125" s="14">
        <f t="shared" si="7"/>
        <v>37.55</v>
      </c>
      <c r="K125" s="14">
        <f t="shared" si="8"/>
        <v>74.345</v>
      </c>
      <c r="L125" s="10"/>
      <c r="M125" s="10"/>
    </row>
    <row r="126" s="1" customFormat="1" ht="31" customHeight="1" spans="1:13">
      <c r="A126" s="10">
        <v>123</v>
      </c>
      <c r="B126" s="11" t="s">
        <v>295</v>
      </c>
      <c r="C126" s="11" t="s">
        <v>197</v>
      </c>
      <c r="D126" s="11" t="s">
        <v>296</v>
      </c>
      <c r="E126" s="12">
        <v>1</v>
      </c>
      <c r="F126" s="11" t="s">
        <v>297</v>
      </c>
      <c r="G126" s="13">
        <v>76.04</v>
      </c>
      <c r="H126" s="14">
        <f t="shared" si="6"/>
        <v>38.02</v>
      </c>
      <c r="I126" s="14">
        <v>86.4</v>
      </c>
      <c r="J126" s="14">
        <f t="shared" si="7"/>
        <v>43.2</v>
      </c>
      <c r="K126" s="14">
        <f t="shared" si="8"/>
        <v>81.22</v>
      </c>
      <c r="L126" s="10" t="s">
        <v>19</v>
      </c>
      <c r="M126" s="10"/>
    </row>
    <row r="127" s="1" customFormat="1" ht="31" customHeight="1" spans="1:13">
      <c r="A127" s="10">
        <v>124</v>
      </c>
      <c r="B127" s="11" t="s">
        <v>298</v>
      </c>
      <c r="C127" s="11" t="s">
        <v>197</v>
      </c>
      <c r="D127" s="11" t="s">
        <v>296</v>
      </c>
      <c r="E127" s="15"/>
      <c r="F127" s="11" t="s">
        <v>299</v>
      </c>
      <c r="G127" s="13">
        <v>74.81</v>
      </c>
      <c r="H127" s="14">
        <f t="shared" si="6"/>
        <v>37.405</v>
      </c>
      <c r="I127" s="14">
        <v>80.7</v>
      </c>
      <c r="J127" s="14">
        <f t="shared" si="7"/>
        <v>40.35</v>
      </c>
      <c r="K127" s="14">
        <f t="shared" si="8"/>
        <v>77.755</v>
      </c>
      <c r="L127" s="10"/>
      <c r="M127" s="10"/>
    </row>
    <row r="128" s="1" customFormat="1" ht="31" customHeight="1" spans="1:13">
      <c r="A128" s="10">
        <v>125</v>
      </c>
      <c r="B128" s="11" t="s">
        <v>300</v>
      </c>
      <c r="C128" s="11" t="s">
        <v>197</v>
      </c>
      <c r="D128" s="11" t="s">
        <v>296</v>
      </c>
      <c r="E128" s="16"/>
      <c r="F128" s="11" t="s">
        <v>301</v>
      </c>
      <c r="G128" s="13">
        <v>82.92</v>
      </c>
      <c r="H128" s="14">
        <f t="shared" si="6"/>
        <v>41.46</v>
      </c>
      <c r="I128" s="14">
        <v>0</v>
      </c>
      <c r="J128" s="14">
        <f t="shared" si="7"/>
        <v>0</v>
      </c>
      <c r="K128" s="14">
        <f t="shared" si="8"/>
        <v>41.46</v>
      </c>
      <c r="L128" s="10"/>
      <c r="M128" s="10" t="s">
        <v>35</v>
      </c>
    </row>
    <row r="129" s="1" customFormat="1" ht="31" customHeight="1" spans="1:13">
      <c r="A129" s="10">
        <v>126</v>
      </c>
      <c r="B129" s="11" t="s">
        <v>302</v>
      </c>
      <c r="C129" s="11" t="s">
        <v>197</v>
      </c>
      <c r="D129" s="11" t="s">
        <v>303</v>
      </c>
      <c r="E129" s="12">
        <v>1</v>
      </c>
      <c r="F129" s="11" t="s">
        <v>304</v>
      </c>
      <c r="G129" s="13">
        <v>72.02</v>
      </c>
      <c r="H129" s="14">
        <f t="shared" si="6"/>
        <v>36.01</v>
      </c>
      <c r="I129" s="14">
        <v>84.2</v>
      </c>
      <c r="J129" s="14">
        <f t="shared" si="7"/>
        <v>42.1</v>
      </c>
      <c r="K129" s="14">
        <f t="shared" si="8"/>
        <v>78.11</v>
      </c>
      <c r="L129" s="10" t="s">
        <v>19</v>
      </c>
      <c r="M129" s="10"/>
    </row>
    <row r="130" s="1" customFormat="1" ht="31" customHeight="1" spans="1:13">
      <c r="A130" s="10">
        <v>127</v>
      </c>
      <c r="B130" s="11" t="s">
        <v>305</v>
      </c>
      <c r="C130" s="11" t="s">
        <v>197</v>
      </c>
      <c r="D130" s="11" t="s">
        <v>303</v>
      </c>
      <c r="E130" s="15"/>
      <c r="F130" s="11" t="s">
        <v>306</v>
      </c>
      <c r="G130" s="13">
        <v>73.97</v>
      </c>
      <c r="H130" s="14">
        <f t="shared" si="6"/>
        <v>36.985</v>
      </c>
      <c r="I130" s="14">
        <v>81.5</v>
      </c>
      <c r="J130" s="14">
        <f t="shared" si="7"/>
        <v>40.75</v>
      </c>
      <c r="K130" s="14">
        <f t="shared" si="8"/>
        <v>77.735</v>
      </c>
      <c r="L130" s="10"/>
      <c r="M130" s="10"/>
    </row>
    <row r="131" s="1" customFormat="1" ht="31" customHeight="1" spans="1:13">
      <c r="A131" s="10">
        <v>128</v>
      </c>
      <c r="B131" s="20" t="s">
        <v>307</v>
      </c>
      <c r="C131" s="20" t="s">
        <v>197</v>
      </c>
      <c r="D131" s="20" t="s">
        <v>303</v>
      </c>
      <c r="E131" s="16"/>
      <c r="F131" s="20" t="s">
        <v>308</v>
      </c>
      <c r="G131" s="18">
        <v>66.08</v>
      </c>
      <c r="H131" s="14">
        <f t="shared" si="6"/>
        <v>33.04</v>
      </c>
      <c r="I131" s="14">
        <v>0</v>
      </c>
      <c r="J131" s="14">
        <v>0</v>
      </c>
      <c r="K131" s="14">
        <f t="shared" si="8"/>
        <v>33.04</v>
      </c>
      <c r="L131" s="10"/>
      <c r="M131" s="10" t="s">
        <v>35</v>
      </c>
    </row>
    <row r="132" s="1" customFormat="1" ht="31" customHeight="1" spans="1:13">
      <c r="A132" s="10">
        <v>129</v>
      </c>
      <c r="B132" s="11" t="s">
        <v>309</v>
      </c>
      <c r="C132" s="11" t="s">
        <v>197</v>
      </c>
      <c r="D132" s="11" t="s">
        <v>310</v>
      </c>
      <c r="E132" s="12">
        <v>1</v>
      </c>
      <c r="F132" s="11" t="s">
        <v>311</v>
      </c>
      <c r="G132" s="13">
        <v>72.6</v>
      </c>
      <c r="H132" s="14">
        <f t="shared" ref="H132:H155" si="9">G132*0.5</f>
        <v>36.3</v>
      </c>
      <c r="I132" s="14">
        <v>78.5</v>
      </c>
      <c r="J132" s="14">
        <f t="shared" ref="J132:J155" si="10">I132*0.5</f>
        <v>39.25</v>
      </c>
      <c r="K132" s="14">
        <f t="shared" ref="K132:K155" si="11">H132+J132</f>
        <v>75.55</v>
      </c>
      <c r="L132" s="10" t="s">
        <v>19</v>
      </c>
      <c r="M132" s="10"/>
    </row>
    <row r="133" s="1" customFormat="1" ht="31" customHeight="1" spans="1:13">
      <c r="A133" s="10">
        <v>130</v>
      </c>
      <c r="B133" s="11" t="s">
        <v>312</v>
      </c>
      <c r="C133" s="11" t="s">
        <v>197</v>
      </c>
      <c r="D133" s="11" t="s">
        <v>310</v>
      </c>
      <c r="E133" s="15"/>
      <c r="F133" s="11" t="s">
        <v>313</v>
      </c>
      <c r="G133" s="13">
        <v>71.64</v>
      </c>
      <c r="H133" s="14">
        <f t="shared" si="9"/>
        <v>35.82</v>
      </c>
      <c r="I133" s="14">
        <v>76.6</v>
      </c>
      <c r="J133" s="14">
        <f t="shared" si="10"/>
        <v>38.3</v>
      </c>
      <c r="K133" s="14">
        <f t="shared" si="11"/>
        <v>74.12</v>
      </c>
      <c r="L133" s="10"/>
      <c r="M133" s="10"/>
    </row>
    <row r="134" s="1" customFormat="1" ht="31" customHeight="1" spans="1:13">
      <c r="A134" s="10">
        <v>131</v>
      </c>
      <c r="B134" s="11" t="s">
        <v>314</v>
      </c>
      <c r="C134" s="11" t="s">
        <v>197</v>
      </c>
      <c r="D134" s="11" t="s">
        <v>310</v>
      </c>
      <c r="E134" s="16"/>
      <c r="F134" s="11" t="s">
        <v>315</v>
      </c>
      <c r="G134" s="13">
        <v>76.62</v>
      </c>
      <c r="H134" s="14">
        <f t="shared" si="9"/>
        <v>38.31</v>
      </c>
      <c r="I134" s="14">
        <v>0</v>
      </c>
      <c r="J134" s="14">
        <f t="shared" si="10"/>
        <v>0</v>
      </c>
      <c r="K134" s="14">
        <f t="shared" si="11"/>
        <v>38.31</v>
      </c>
      <c r="L134" s="10"/>
      <c r="M134" s="10" t="s">
        <v>35</v>
      </c>
    </row>
    <row r="135" s="1" customFormat="1" ht="31" customHeight="1" spans="1:13">
      <c r="A135" s="10">
        <v>132</v>
      </c>
      <c r="B135" s="11" t="s">
        <v>316</v>
      </c>
      <c r="C135" s="11" t="s">
        <v>197</v>
      </c>
      <c r="D135" s="11" t="s">
        <v>317</v>
      </c>
      <c r="E135" s="12">
        <v>2</v>
      </c>
      <c r="F135" s="11" t="s">
        <v>318</v>
      </c>
      <c r="G135" s="13">
        <v>80.55</v>
      </c>
      <c r="H135" s="14">
        <f t="shared" si="9"/>
        <v>40.275</v>
      </c>
      <c r="I135" s="14">
        <v>87.5</v>
      </c>
      <c r="J135" s="14">
        <f t="shared" si="10"/>
        <v>43.75</v>
      </c>
      <c r="K135" s="14">
        <f t="shared" si="11"/>
        <v>84.025</v>
      </c>
      <c r="L135" s="10" t="s">
        <v>19</v>
      </c>
      <c r="M135" s="10"/>
    </row>
    <row r="136" s="1" customFormat="1" ht="31" customHeight="1" spans="1:13">
      <c r="A136" s="10">
        <v>133</v>
      </c>
      <c r="B136" s="11" t="s">
        <v>319</v>
      </c>
      <c r="C136" s="11" t="s">
        <v>197</v>
      </c>
      <c r="D136" s="11" t="s">
        <v>317</v>
      </c>
      <c r="E136" s="15"/>
      <c r="F136" s="11" t="s">
        <v>320</v>
      </c>
      <c r="G136" s="13">
        <v>75.52</v>
      </c>
      <c r="H136" s="14">
        <f t="shared" si="9"/>
        <v>37.76</v>
      </c>
      <c r="I136" s="14">
        <v>85.4</v>
      </c>
      <c r="J136" s="14">
        <f t="shared" si="10"/>
        <v>42.7</v>
      </c>
      <c r="K136" s="14">
        <f t="shared" si="11"/>
        <v>80.46</v>
      </c>
      <c r="L136" s="10" t="s">
        <v>19</v>
      </c>
      <c r="M136" s="10"/>
    </row>
    <row r="137" s="1" customFormat="1" ht="31" customHeight="1" spans="1:13">
      <c r="A137" s="10">
        <v>134</v>
      </c>
      <c r="B137" s="11" t="s">
        <v>321</v>
      </c>
      <c r="C137" s="11" t="s">
        <v>197</v>
      </c>
      <c r="D137" s="11" t="s">
        <v>317</v>
      </c>
      <c r="E137" s="15"/>
      <c r="F137" s="11" t="s">
        <v>322</v>
      </c>
      <c r="G137" s="13">
        <v>79.01</v>
      </c>
      <c r="H137" s="14">
        <f t="shared" si="9"/>
        <v>39.505</v>
      </c>
      <c r="I137" s="14">
        <v>80.8</v>
      </c>
      <c r="J137" s="14">
        <f t="shared" si="10"/>
        <v>40.4</v>
      </c>
      <c r="K137" s="14">
        <f t="shared" si="11"/>
        <v>79.905</v>
      </c>
      <c r="L137" s="10"/>
      <c r="M137" s="10"/>
    </row>
    <row r="138" s="1" customFormat="1" ht="31" customHeight="1" spans="1:13">
      <c r="A138" s="10">
        <v>135</v>
      </c>
      <c r="B138" s="11" t="s">
        <v>323</v>
      </c>
      <c r="C138" s="11" t="s">
        <v>197</v>
      </c>
      <c r="D138" s="11" t="s">
        <v>317</v>
      </c>
      <c r="E138" s="15"/>
      <c r="F138" s="11" t="s">
        <v>324</v>
      </c>
      <c r="G138" s="13">
        <v>75.94</v>
      </c>
      <c r="H138" s="14">
        <f t="shared" si="9"/>
        <v>37.97</v>
      </c>
      <c r="I138" s="14">
        <v>82.6</v>
      </c>
      <c r="J138" s="14">
        <f t="shared" si="10"/>
        <v>41.3</v>
      </c>
      <c r="K138" s="14">
        <f t="shared" si="11"/>
        <v>79.27</v>
      </c>
      <c r="L138" s="10"/>
      <c r="M138" s="10"/>
    </row>
    <row r="139" s="1" customFormat="1" ht="31" customHeight="1" spans="1:13">
      <c r="A139" s="10">
        <v>136</v>
      </c>
      <c r="B139" s="11" t="s">
        <v>325</v>
      </c>
      <c r="C139" s="11" t="s">
        <v>197</v>
      </c>
      <c r="D139" s="11" t="s">
        <v>317</v>
      </c>
      <c r="E139" s="15"/>
      <c r="F139" s="11" t="s">
        <v>326</v>
      </c>
      <c r="G139" s="13">
        <v>74.69</v>
      </c>
      <c r="H139" s="14">
        <f t="shared" si="9"/>
        <v>37.345</v>
      </c>
      <c r="I139" s="14">
        <v>81.9</v>
      </c>
      <c r="J139" s="14">
        <f t="shared" si="10"/>
        <v>40.95</v>
      </c>
      <c r="K139" s="14">
        <f t="shared" si="11"/>
        <v>78.295</v>
      </c>
      <c r="L139" s="10"/>
      <c r="M139" s="10"/>
    </row>
    <row r="140" s="1" customFormat="1" ht="31" customHeight="1" spans="1:13">
      <c r="A140" s="10">
        <v>137</v>
      </c>
      <c r="B140" s="11" t="s">
        <v>327</v>
      </c>
      <c r="C140" s="11" t="s">
        <v>197</v>
      </c>
      <c r="D140" s="11" t="s">
        <v>317</v>
      </c>
      <c r="E140" s="16"/>
      <c r="F140" s="11" t="s">
        <v>328</v>
      </c>
      <c r="G140" s="13">
        <v>75.94</v>
      </c>
      <c r="H140" s="14">
        <f t="shared" si="9"/>
        <v>37.97</v>
      </c>
      <c r="I140" s="14">
        <v>76.6</v>
      </c>
      <c r="J140" s="14">
        <f t="shared" si="10"/>
        <v>38.3</v>
      </c>
      <c r="K140" s="14">
        <f t="shared" si="11"/>
        <v>76.27</v>
      </c>
      <c r="L140" s="10"/>
      <c r="M140" s="10"/>
    </row>
    <row r="141" s="1" customFormat="1" ht="28" customHeight="1" spans="1:13">
      <c r="A141" s="10">
        <v>138</v>
      </c>
      <c r="B141" s="11" t="s">
        <v>329</v>
      </c>
      <c r="C141" s="11" t="s">
        <v>197</v>
      </c>
      <c r="D141" s="11" t="s">
        <v>330</v>
      </c>
      <c r="E141" s="12">
        <v>5</v>
      </c>
      <c r="F141" s="11" t="s">
        <v>331</v>
      </c>
      <c r="G141" s="13">
        <v>80.99</v>
      </c>
      <c r="H141" s="14">
        <f t="shared" si="9"/>
        <v>40.495</v>
      </c>
      <c r="I141" s="14">
        <v>80.7</v>
      </c>
      <c r="J141" s="14">
        <f t="shared" si="10"/>
        <v>40.35</v>
      </c>
      <c r="K141" s="14">
        <f t="shared" si="11"/>
        <v>80.845</v>
      </c>
      <c r="L141" s="10" t="s">
        <v>19</v>
      </c>
      <c r="M141" s="10"/>
    </row>
    <row r="142" s="1" customFormat="1" ht="28" customHeight="1" spans="1:13">
      <c r="A142" s="10">
        <v>139</v>
      </c>
      <c r="B142" s="11" t="s">
        <v>332</v>
      </c>
      <c r="C142" s="11" t="s">
        <v>197</v>
      </c>
      <c r="D142" s="11" t="s">
        <v>330</v>
      </c>
      <c r="E142" s="15"/>
      <c r="F142" s="11" t="s">
        <v>333</v>
      </c>
      <c r="G142" s="13">
        <v>75.5</v>
      </c>
      <c r="H142" s="14">
        <f t="shared" si="9"/>
        <v>37.75</v>
      </c>
      <c r="I142" s="14">
        <v>84.9</v>
      </c>
      <c r="J142" s="14">
        <f t="shared" si="10"/>
        <v>42.45</v>
      </c>
      <c r="K142" s="14">
        <f t="shared" si="11"/>
        <v>80.2</v>
      </c>
      <c r="L142" s="10" t="s">
        <v>19</v>
      </c>
      <c r="M142" s="10"/>
    </row>
    <row r="143" s="1" customFormat="1" ht="28" customHeight="1" spans="1:13">
      <c r="A143" s="10">
        <v>140</v>
      </c>
      <c r="B143" s="11" t="s">
        <v>334</v>
      </c>
      <c r="C143" s="11" t="s">
        <v>197</v>
      </c>
      <c r="D143" s="11" t="s">
        <v>330</v>
      </c>
      <c r="E143" s="15"/>
      <c r="F143" s="11" t="s">
        <v>335</v>
      </c>
      <c r="G143" s="13">
        <v>78.27</v>
      </c>
      <c r="H143" s="14">
        <f t="shared" si="9"/>
        <v>39.135</v>
      </c>
      <c r="I143" s="14">
        <v>81.4</v>
      </c>
      <c r="J143" s="14">
        <f t="shared" si="10"/>
        <v>40.7</v>
      </c>
      <c r="K143" s="14">
        <f t="shared" si="11"/>
        <v>79.835</v>
      </c>
      <c r="L143" s="10" t="s">
        <v>19</v>
      </c>
      <c r="M143" s="10"/>
    </row>
    <row r="144" s="1" customFormat="1" ht="28" customHeight="1" spans="1:13">
      <c r="A144" s="10">
        <v>141</v>
      </c>
      <c r="B144" s="11" t="s">
        <v>336</v>
      </c>
      <c r="C144" s="11" t="s">
        <v>197</v>
      </c>
      <c r="D144" s="11" t="s">
        <v>330</v>
      </c>
      <c r="E144" s="15"/>
      <c r="F144" s="11" t="s">
        <v>337</v>
      </c>
      <c r="G144" s="13">
        <v>76.52</v>
      </c>
      <c r="H144" s="14">
        <f t="shared" si="9"/>
        <v>38.26</v>
      </c>
      <c r="I144" s="14">
        <v>82.3</v>
      </c>
      <c r="J144" s="14">
        <f t="shared" si="10"/>
        <v>41.15</v>
      </c>
      <c r="K144" s="14">
        <f t="shared" si="11"/>
        <v>79.41</v>
      </c>
      <c r="L144" s="10" t="s">
        <v>19</v>
      </c>
      <c r="M144" s="10"/>
    </row>
    <row r="145" s="1" customFormat="1" ht="28" customHeight="1" spans="1:13">
      <c r="A145" s="10">
        <v>142</v>
      </c>
      <c r="B145" s="11" t="s">
        <v>338</v>
      </c>
      <c r="C145" s="11" t="s">
        <v>197</v>
      </c>
      <c r="D145" s="11" t="s">
        <v>330</v>
      </c>
      <c r="E145" s="15"/>
      <c r="F145" s="11" t="s">
        <v>339</v>
      </c>
      <c r="G145" s="13">
        <v>78.57</v>
      </c>
      <c r="H145" s="14">
        <f t="shared" si="9"/>
        <v>39.285</v>
      </c>
      <c r="I145" s="14">
        <v>79.6</v>
      </c>
      <c r="J145" s="14">
        <f t="shared" si="10"/>
        <v>39.8</v>
      </c>
      <c r="K145" s="14">
        <f t="shared" si="11"/>
        <v>79.085</v>
      </c>
      <c r="L145" s="10" t="s">
        <v>19</v>
      </c>
      <c r="M145" s="10"/>
    </row>
    <row r="146" s="2" customFormat="1" ht="28" customHeight="1" spans="1:13">
      <c r="A146" s="10">
        <v>143</v>
      </c>
      <c r="B146" s="11" t="s">
        <v>340</v>
      </c>
      <c r="C146" s="11" t="s">
        <v>197</v>
      </c>
      <c r="D146" s="11" t="s">
        <v>330</v>
      </c>
      <c r="E146" s="15"/>
      <c r="F146" s="11" t="s">
        <v>341</v>
      </c>
      <c r="G146" s="13">
        <v>76.32</v>
      </c>
      <c r="H146" s="14">
        <f t="shared" si="9"/>
        <v>38.16</v>
      </c>
      <c r="I146" s="14">
        <v>80.8</v>
      </c>
      <c r="J146" s="14">
        <f t="shared" si="10"/>
        <v>40.4</v>
      </c>
      <c r="K146" s="14">
        <f t="shared" si="11"/>
        <v>78.56</v>
      </c>
      <c r="L146" s="10"/>
      <c r="M146" s="10"/>
    </row>
    <row r="147" s="2" customFormat="1" ht="28" customHeight="1" spans="1:13">
      <c r="A147" s="10">
        <v>144</v>
      </c>
      <c r="B147" s="11" t="s">
        <v>342</v>
      </c>
      <c r="C147" s="11" t="s">
        <v>197</v>
      </c>
      <c r="D147" s="11" t="s">
        <v>330</v>
      </c>
      <c r="E147" s="15"/>
      <c r="F147" s="11" t="s">
        <v>343</v>
      </c>
      <c r="G147" s="13">
        <v>76.06</v>
      </c>
      <c r="H147" s="14">
        <f t="shared" si="9"/>
        <v>38.03</v>
      </c>
      <c r="I147" s="14">
        <v>80.4</v>
      </c>
      <c r="J147" s="14">
        <f t="shared" si="10"/>
        <v>40.2</v>
      </c>
      <c r="K147" s="14">
        <f t="shared" si="11"/>
        <v>78.23</v>
      </c>
      <c r="L147" s="10"/>
      <c r="M147" s="10"/>
    </row>
    <row r="148" s="2" customFormat="1" ht="28" customHeight="1" spans="1:13">
      <c r="A148" s="10">
        <v>145</v>
      </c>
      <c r="B148" s="11" t="s">
        <v>344</v>
      </c>
      <c r="C148" s="11" t="s">
        <v>197</v>
      </c>
      <c r="D148" s="11" t="s">
        <v>330</v>
      </c>
      <c r="E148" s="15"/>
      <c r="F148" s="11" t="s">
        <v>345</v>
      </c>
      <c r="G148" s="13">
        <v>78.34</v>
      </c>
      <c r="H148" s="14">
        <f t="shared" si="9"/>
        <v>39.17</v>
      </c>
      <c r="I148" s="14">
        <v>77.76</v>
      </c>
      <c r="J148" s="14">
        <f t="shared" si="10"/>
        <v>38.88</v>
      </c>
      <c r="K148" s="14">
        <f t="shared" si="11"/>
        <v>78.05</v>
      </c>
      <c r="L148" s="10"/>
      <c r="M148" s="10"/>
    </row>
    <row r="149" s="2" customFormat="1" ht="28" customHeight="1" spans="1:13">
      <c r="A149" s="10">
        <v>146</v>
      </c>
      <c r="B149" s="11" t="s">
        <v>346</v>
      </c>
      <c r="C149" s="11" t="s">
        <v>197</v>
      </c>
      <c r="D149" s="11" t="s">
        <v>330</v>
      </c>
      <c r="E149" s="15"/>
      <c r="F149" s="11" t="s">
        <v>347</v>
      </c>
      <c r="G149" s="13">
        <v>76.48</v>
      </c>
      <c r="H149" s="14">
        <f t="shared" si="9"/>
        <v>38.24</v>
      </c>
      <c r="I149" s="14">
        <v>78.4</v>
      </c>
      <c r="J149" s="14">
        <f t="shared" si="10"/>
        <v>39.2</v>
      </c>
      <c r="K149" s="14">
        <f t="shared" si="11"/>
        <v>77.44</v>
      </c>
      <c r="L149" s="10"/>
      <c r="M149" s="10"/>
    </row>
    <row r="150" s="2" customFormat="1" ht="28" customHeight="1" spans="1:13">
      <c r="A150" s="10">
        <v>147</v>
      </c>
      <c r="B150" s="11" t="s">
        <v>348</v>
      </c>
      <c r="C150" s="11" t="s">
        <v>197</v>
      </c>
      <c r="D150" s="11" t="s">
        <v>330</v>
      </c>
      <c r="E150" s="15"/>
      <c r="F150" s="11" t="s">
        <v>349</v>
      </c>
      <c r="G150" s="13">
        <v>74.98</v>
      </c>
      <c r="H150" s="14">
        <f t="shared" si="9"/>
        <v>37.49</v>
      </c>
      <c r="I150" s="14">
        <v>79.6</v>
      </c>
      <c r="J150" s="14">
        <f t="shared" si="10"/>
        <v>39.8</v>
      </c>
      <c r="K150" s="14">
        <f t="shared" si="11"/>
        <v>77.29</v>
      </c>
      <c r="L150" s="10"/>
      <c r="M150" s="10"/>
    </row>
    <row r="151" s="2" customFormat="1" ht="28" customHeight="1" spans="1:13">
      <c r="A151" s="10">
        <v>148</v>
      </c>
      <c r="B151" s="11" t="s">
        <v>350</v>
      </c>
      <c r="C151" s="11" t="s">
        <v>197</v>
      </c>
      <c r="D151" s="11" t="s">
        <v>330</v>
      </c>
      <c r="E151" s="15"/>
      <c r="F151" s="11" t="s">
        <v>351</v>
      </c>
      <c r="G151" s="13">
        <v>74.34</v>
      </c>
      <c r="H151" s="14">
        <f t="shared" si="9"/>
        <v>37.17</v>
      </c>
      <c r="I151" s="14">
        <v>79.6</v>
      </c>
      <c r="J151" s="14">
        <f t="shared" si="10"/>
        <v>39.8</v>
      </c>
      <c r="K151" s="14">
        <f t="shared" si="11"/>
        <v>76.97</v>
      </c>
      <c r="L151" s="10"/>
      <c r="M151" s="10"/>
    </row>
    <row r="152" s="2" customFormat="1" ht="28" customHeight="1" spans="1:13">
      <c r="A152" s="10">
        <v>149</v>
      </c>
      <c r="B152" s="11" t="s">
        <v>352</v>
      </c>
      <c r="C152" s="11" t="s">
        <v>197</v>
      </c>
      <c r="D152" s="11" t="s">
        <v>330</v>
      </c>
      <c r="E152" s="15"/>
      <c r="F152" s="11" t="s">
        <v>353</v>
      </c>
      <c r="G152" s="13">
        <v>77.44</v>
      </c>
      <c r="H152" s="14">
        <f t="shared" si="9"/>
        <v>38.72</v>
      </c>
      <c r="I152" s="14">
        <v>76.4</v>
      </c>
      <c r="J152" s="14">
        <f t="shared" si="10"/>
        <v>38.2</v>
      </c>
      <c r="K152" s="14">
        <f t="shared" si="11"/>
        <v>76.92</v>
      </c>
      <c r="L152" s="10"/>
      <c r="M152" s="10"/>
    </row>
    <row r="153" s="2" customFormat="1" ht="28" customHeight="1" spans="1:13">
      <c r="A153" s="10">
        <v>150</v>
      </c>
      <c r="B153" s="11" t="s">
        <v>354</v>
      </c>
      <c r="C153" s="11" t="s">
        <v>197</v>
      </c>
      <c r="D153" s="11" t="s">
        <v>330</v>
      </c>
      <c r="E153" s="15"/>
      <c r="F153" s="11" t="s">
        <v>355</v>
      </c>
      <c r="G153" s="13">
        <v>72.58</v>
      </c>
      <c r="H153" s="14">
        <f t="shared" si="9"/>
        <v>36.29</v>
      </c>
      <c r="I153" s="14">
        <v>81.2</v>
      </c>
      <c r="J153" s="14">
        <f t="shared" si="10"/>
        <v>40.6</v>
      </c>
      <c r="K153" s="14">
        <f t="shared" si="11"/>
        <v>76.89</v>
      </c>
      <c r="L153" s="10"/>
      <c r="M153" s="19"/>
    </row>
    <row r="154" s="2" customFormat="1" ht="28" customHeight="1" spans="1:13">
      <c r="A154" s="10">
        <v>151</v>
      </c>
      <c r="B154" s="11" t="s">
        <v>356</v>
      </c>
      <c r="C154" s="11" t="s">
        <v>197</v>
      </c>
      <c r="D154" s="11" t="s">
        <v>330</v>
      </c>
      <c r="E154" s="15"/>
      <c r="F154" s="11" t="s">
        <v>357</v>
      </c>
      <c r="G154" s="13">
        <v>74.27</v>
      </c>
      <c r="H154" s="14">
        <f t="shared" si="9"/>
        <v>37.135</v>
      </c>
      <c r="I154" s="14">
        <v>77.3</v>
      </c>
      <c r="J154" s="14">
        <f t="shared" si="10"/>
        <v>38.65</v>
      </c>
      <c r="K154" s="14">
        <f t="shared" si="11"/>
        <v>75.785</v>
      </c>
      <c r="L154" s="10"/>
      <c r="M154" s="19"/>
    </row>
    <row r="155" s="2" customFormat="1" ht="28" customHeight="1" spans="1:13">
      <c r="A155" s="10">
        <v>152</v>
      </c>
      <c r="B155" s="11" t="s">
        <v>358</v>
      </c>
      <c r="C155" s="11" t="s">
        <v>197</v>
      </c>
      <c r="D155" s="11" t="s">
        <v>330</v>
      </c>
      <c r="E155" s="16"/>
      <c r="F155" s="11" t="s">
        <v>359</v>
      </c>
      <c r="G155" s="13">
        <v>76.56</v>
      </c>
      <c r="H155" s="14">
        <f t="shared" si="9"/>
        <v>38.28</v>
      </c>
      <c r="I155" s="14">
        <v>74.5</v>
      </c>
      <c r="J155" s="14">
        <f t="shared" si="10"/>
        <v>37.25</v>
      </c>
      <c r="K155" s="14">
        <f t="shared" si="11"/>
        <v>75.53</v>
      </c>
      <c r="L155" s="10"/>
      <c r="M155" s="10"/>
    </row>
  </sheetData>
  <autoFilter xmlns:etc="http://www.wps.cn/officeDocument/2017/etCustomData" ref="A3:M155" etc:filterBottomFollowUsedRange="0">
    <extLst/>
  </autoFilter>
  <sortState ref="B4:M167">
    <sortCondition ref="D4:D167"/>
    <sortCondition ref="K4:K167" descending="1"/>
  </sortState>
  <mergeCells count="32">
    <mergeCell ref="A1:C1"/>
    <mergeCell ref="A2:M2"/>
    <mergeCell ref="E4:E6"/>
    <mergeCell ref="E8:E10"/>
    <mergeCell ref="E11:E13"/>
    <mergeCell ref="E14:E16"/>
    <mergeCell ref="E17:E19"/>
    <mergeCell ref="E21:E23"/>
    <mergeCell ref="E24:E29"/>
    <mergeCell ref="E30:E38"/>
    <mergeCell ref="E39:E44"/>
    <mergeCell ref="E45:E47"/>
    <mergeCell ref="E48:E50"/>
    <mergeCell ref="E51:E53"/>
    <mergeCell ref="E54:E56"/>
    <mergeCell ref="E57:E71"/>
    <mergeCell ref="E72:E74"/>
    <mergeCell ref="E75:E77"/>
    <mergeCell ref="E78:E80"/>
    <mergeCell ref="E81:E92"/>
    <mergeCell ref="E93:E98"/>
    <mergeCell ref="E99:E107"/>
    <mergeCell ref="E108:E113"/>
    <mergeCell ref="E114:E116"/>
    <mergeCell ref="E117:E119"/>
    <mergeCell ref="E120:E122"/>
    <mergeCell ref="E123:E125"/>
    <mergeCell ref="E126:E128"/>
    <mergeCell ref="E129:E131"/>
    <mergeCell ref="E132:E134"/>
    <mergeCell ref="E135:E140"/>
    <mergeCell ref="E141:E155"/>
  </mergeCells>
  <pageMargins left="0.75" right="0.75" top="1" bottom="1" header="0.5" footer="0.5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张丹</cp:lastModifiedBy>
  <dcterms:created xsi:type="dcterms:W3CDTF">2020-12-19T06:11:00Z</dcterms:created>
  <dcterms:modified xsi:type="dcterms:W3CDTF">2026-07-07T07:25:50Z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317819590A91442FBE610E7A0E46F6E9_13</vt:lpwstr>
  </property>
  <property fmtid="{D5CDD505-2E9C-101B-9397-08002B2CF9AE}" pid="4" name="CalculationRule">
    <vt:i4>0</vt:i4>
  </property>
</Properties>
</file>