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<sst xmlns="http://schemas.openxmlformats.org/spreadsheetml/2006/main" count="37" uniqueCount="32">
  <si>
    <t>贵州省妇联2026年公开招聘事业单位工作人员考试成绩表</t>
  </si>
  <si>
    <t>序号</t>
  </si>
  <si>
    <t>准考证号</t>
  </si>
  <si>
    <t>姓名</t>
  </si>
  <si>
    <t>报考单位</t>
  </si>
  <si>
    <t>报考岗位及代码</t>
  </si>
  <si>
    <t>笔试成绩</t>
  </si>
  <si>
    <t>面试成绩</t>
  </si>
  <si>
    <t>总成绩</t>
  </si>
  <si>
    <t>总成绩
排名</t>
  </si>
  <si>
    <t>是否
进入
体检</t>
  </si>
  <si>
    <t>原始
成绩</t>
  </si>
  <si>
    <t>折算百分
制成绩</t>
  </si>
  <si>
    <t>笔试成绩百分制后按60%计入总成绩</t>
  </si>
  <si>
    <t>面试成绩按40%计入
总成绩</t>
  </si>
  <si>
    <t>1152280605606</t>
  </si>
  <si>
    <t>黄一芹</t>
  </si>
  <si>
    <t>贵州省妇女儿童
服务中心</t>
  </si>
  <si>
    <t>未成年保护科工作人员
22828560101</t>
  </si>
  <si>
    <t>216.5</t>
  </si>
  <si>
    <t>72.17</t>
  </si>
  <si>
    <t>是</t>
  </si>
  <si>
    <t>1152280605123</t>
  </si>
  <si>
    <t>杨利媛</t>
  </si>
  <si>
    <t>223.5</t>
  </si>
  <si>
    <t>74.5</t>
  </si>
  <si>
    <t xml:space="preserve">否 </t>
  </si>
  <si>
    <t>1152280603527</t>
  </si>
  <si>
    <t>卢牧北</t>
  </si>
  <si>
    <t>218.5</t>
  </si>
  <si>
    <t>72.83</t>
  </si>
  <si>
    <t>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</si>
</sst>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4F81BD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P4" sqref="P4"/>
    </sheetView>
  </sheetViews>
  <sheetFormatPr defaultColWidth="9" defaultRowHeight="13.8" outlineLevelRow="5"/>
  <cols>
    <col min="1" max="1" width="6.11111111111111" style="1" customWidth="1"/>
    <col min="2" max="2" width="15" customWidth="1"/>
    <col min="4" max="4" width="16.2222222222222" customWidth="1"/>
    <col min="5" max="5" width="22.1111111111111" customWidth="1"/>
    <col min="6" max="6" width="7.77777777777778" style="1" customWidth="1"/>
    <col min="7" max="7" width="9.77777777777778" customWidth="1"/>
    <col min="8" max="8" width="11.3333333333333" style="2" customWidth="1"/>
    <col min="9" max="9" width="7.88888888888889" style="1" customWidth="1"/>
    <col min="10" max="10" width="9.77777777777778" customWidth="1"/>
    <col min="11" max="11" width="9" style="3"/>
    <col min="12" max="12" width="9" style="1"/>
    <col min="13" max="13" width="7.55555555555556" style="1" customWidth="1"/>
  </cols>
  <sheetData>
    <row r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4.4" spans="1:13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10" t="s">
        <v>6</v>
      </c>
      <c r="G2" s="10"/>
      <c r="H2" s="11"/>
      <c r="I2" s="10" t="s">
        <v>7</v>
      </c>
      <c r="J2" s="10"/>
      <c r="K2" s="13" t="s">
        <v>8</v>
      </c>
      <c r="L2" s="12" t="s">
        <v>9</v>
      </c>
      <c r="M2" s="12" t="s">
        <v>10</v>
      </c>
    </row>
    <row r="3" ht="57.6" spans="1:13">
      <c r="A3" s="5"/>
      <c r="B3" s="6"/>
      <c r="C3" s="7"/>
      <c r="D3" s="6"/>
      <c r="E3" s="6"/>
      <c r="F3" s="12" t="s">
        <v>11</v>
      </c>
      <c r="G3" s="12" t="s">
        <v>12</v>
      </c>
      <c r="H3" s="13" t="s">
        <v>13</v>
      </c>
      <c r="I3" s="12" t="s">
        <v>11</v>
      </c>
      <c r="J3" s="12" t="s">
        <v>14</v>
      </c>
      <c r="K3" s="13"/>
      <c r="L3" s="10"/>
      <c r="M3" s="12"/>
    </row>
    <row r="4" ht="49" customHeight="1" spans="1:13">
      <c r="A4" s="5">
        <v>1</v>
      </c>
      <c r="B4" s="18" t="s">
        <v>15</v>
      </c>
      <c r="C4" s="8" t="s">
        <v>16</v>
      </c>
      <c r="D4" s="9" t="s">
        <v>17</v>
      </c>
      <c r="E4" s="9" t="s">
        <v>18</v>
      </c>
      <c r="F4" s="8" t="s">
        <v>19</v>
      </c>
      <c r="G4" s="8" t="s">
        <v>20</v>
      </c>
      <c r="H4" s="14">
        <f>G4*0.6</f>
        <v>43.302</v>
      </c>
      <c r="I4" s="15">
        <v>86.4</v>
      </c>
      <c r="J4" s="16">
        <f>I4*0.4</f>
        <v>34.56</v>
      </c>
      <c r="K4" s="17">
        <f>H4+J4</f>
        <v>77.862</v>
      </c>
      <c r="L4" s="15">
        <v>1</v>
      </c>
      <c r="M4" s="15" t="s">
        <v>21</v>
      </c>
    </row>
    <row r="5" ht="49" customHeight="1" spans="1:13">
      <c r="A5" s="5">
        <v>2</v>
      </c>
      <c r="B5" s="8" t="s">
        <v>22</v>
      </c>
      <c r="C5" s="8" t="s">
        <v>23</v>
      </c>
      <c r="D5" s="9" t="s">
        <v>17</v>
      </c>
      <c r="E5" s="9" t="s">
        <v>18</v>
      </c>
      <c r="F5" s="8" t="s">
        <v>24</v>
      </c>
      <c r="G5" s="8" t="s">
        <v>25</v>
      </c>
      <c r="H5" s="14">
        <f>G5*0.6</f>
        <v>44.7</v>
      </c>
      <c r="I5" s="15">
        <v>82.4</v>
      </c>
      <c r="J5" s="16">
        <f>I5*0.4</f>
        <v>32.96</v>
      </c>
      <c r="K5" s="17">
        <f>H5+J5</f>
        <v>77.66</v>
      </c>
      <c r="L5" s="15">
        <v>2</v>
      </c>
      <c r="M5" s="15" t="s">
        <v>26</v>
      </c>
    </row>
    <row r="6" ht="49" customHeight="1" spans="1:13">
      <c r="A6" s="5">
        <v>3</v>
      </c>
      <c r="B6" s="8" t="s">
        <v>27</v>
      </c>
      <c r="C6" s="8" t="s">
        <v>28</v>
      </c>
      <c r="D6" s="9" t="s">
        <v>17</v>
      </c>
      <c r="E6" s="9" t="s">
        <v>18</v>
      </c>
      <c r="F6" s="8" t="s">
        <v>29</v>
      </c>
      <c r="G6" s="8" t="s">
        <v>30</v>
      </c>
      <c r="H6" s="14">
        <f>G6*0.6</f>
        <v>43.698</v>
      </c>
      <c r="I6" s="15">
        <v>78.6</v>
      </c>
      <c r="J6" s="16">
        <f>I6*0.4</f>
        <v>31.44</v>
      </c>
      <c r="K6" s="17">
        <f>H6+J6</f>
        <v>75.138</v>
      </c>
      <c r="L6" s="15">
        <v>3</v>
      </c>
      <c r="M6" s="15" t="s">
        <v>31</v>
      </c>
    </row>
  </sheetData>
  <mergeCells count="11">
    <mergeCell ref="A1:M1"/>
    <mergeCell ref="F2:H2"/>
    <mergeCell ref="I2:J2"/>
    <mergeCell ref="A2:A3"/>
    <mergeCell ref="B2:B3"/>
    <mergeCell ref="C2:C3"/>
    <mergeCell ref="D2:D3"/>
    <mergeCell ref="E2:E3"/>
    <mergeCell ref="K2:K3"/>
    <mergeCell ref="L2:L3"/>
    <mergeCell ref="M2:M3"/>
  </mergeCells>
  <pageMargins left="0.472222222222222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2026-05-09T23:44:00Z</dcterms:created>
  <dcterms:modified xsi:type="dcterms:W3CDTF">2026-07-21T11:16:13Z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585831467723E377398CFE6948BDE689</vt:lpwstr>
  </property>
  <property fmtid="{D5CDD505-2E9C-101B-9397-08002B2CF9AE}" pid="3" name="KSOProductBuildVer">
    <vt:lpwstr>2052-11.8.2.12313</vt:lpwstr>
  </property>
</Properties>
</file>