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人事科资料\2026年\人事招聘\第二批招聘\公示\面试成绩及总成绩公示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<sst xmlns="http://schemas.openxmlformats.org/spreadsheetml/2006/main" count="78" uniqueCount="73">
  <si>
    <t>附件2：</t>
  </si>
  <si>
    <t>关岭自治县人民医院2026年面向社会公开招聘第二批合同制护理人员面试成绩及总成绩</t>
  </si>
  <si>
    <t>序号</t>
  </si>
  <si>
    <t>姓 名</t>
  </si>
  <si>
    <t>面试准考证号</t>
  </si>
  <si>
    <t>岗位
代码</t>
  </si>
  <si>
    <t>笔试成绩</t>
  </si>
  <si>
    <t>面试成绩</t>
  </si>
  <si>
    <t>最后
总成绩</t>
  </si>
  <si>
    <t>总成绩
排名</t>
  </si>
  <si>
    <t>备注</t>
  </si>
  <si>
    <t>笔试
总成绩</t>
  </si>
  <si>
    <t>笔试折算后成绩（笔试总成绩*0.6）</t>
  </si>
  <si>
    <t>面试
成绩</t>
  </si>
  <si>
    <t>面试
折算后成绩</t>
  </si>
  <si>
    <t>潘志红</t>
  </si>
  <si>
    <t>郭玲</t>
  </si>
  <si>
    <t>2</t>
  </si>
  <si>
    <t>张瀛匀</t>
  </si>
  <si>
    <t>3</t>
  </si>
  <si>
    <t>张颖</t>
  </si>
  <si>
    <t>4</t>
  </si>
  <si>
    <t>张红霞</t>
  </si>
  <si>
    <t>5</t>
  </si>
  <si>
    <t>吴秋白</t>
  </si>
  <si>
    <t>6</t>
  </si>
  <si>
    <t>王倩</t>
  </si>
  <si>
    <t>7</t>
  </si>
  <si>
    <t>何迪迪</t>
  </si>
  <si>
    <t>8</t>
  </si>
  <si>
    <t>何小双</t>
  </si>
  <si>
    <t>9</t>
  </si>
  <si>
    <t>卯月</t>
  </si>
  <si>
    <t>10</t>
  </si>
  <si>
    <t>陈林英</t>
  </si>
  <si>
    <t>11</t>
  </si>
  <si>
    <t>康美丽</t>
  </si>
  <si>
    <t>12</t>
  </si>
  <si>
    <t>龙凤</t>
  </si>
  <si>
    <t>13</t>
  </si>
  <si>
    <t>王兰</t>
  </si>
  <si>
    <t>郑如玉</t>
  </si>
  <si>
    <t>15</t>
  </si>
  <si>
    <t>孔雪</t>
  </si>
  <si>
    <t>16</t>
  </si>
  <si>
    <t>崔江会</t>
  </si>
  <si>
    <t>17</t>
  </si>
  <si>
    <t>支浪</t>
  </si>
  <si>
    <t>18</t>
  </si>
  <si>
    <t>沙静</t>
  </si>
  <si>
    <t>19</t>
  </si>
  <si>
    <t>张嫚</t>
  </si>
  <si>
    <t>20</t>
  </si>
  <si>
    <t>江翼猛</t>
  </si>
  <si>
    <t>21</t>
  </si>
  <si>
    <t>夏蝶</t>
  </si>
  <si>
    <t>22</t>
  </si>
  <si>
    <t>范思思</t>
  </si>
  <si>
    <t>23</t>
  </si>
  <si>
    <t>谭丽萍</t>
  </si>
  <si>
    <t>24</t>
  </si>
  <si>
    <t>周静静</t>
  </si>
  <si>
    <t>25</t>
  </si>
  <si>
    <t>王诗尹</t>
  </si>
  <si>
    <t>26</t>
  </si>
  <si>
    <t>李群</t>
  </si>
  <si>
    <t>27</t>
  </si>
  <si>
    <t>易学婷</t>
  </si>
  <si>
    <t>28</t>
  </si>
  <si>
    <t>任泽芳</t>
  </si>
  <si>
    <t>缺考</t>
  </si>
  <si>
    <t>/</t>
  </si>
  <si>
    <t>张春梅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</si>
</sst>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M12" sqref="M12"/>
    </sheetView>
  </sheetViews>
  <sheetFormatPr defaultColWidth="9" defaultRowHeight="21" customHeight="1"/>
  <cols>
    <col min="1" max="1" width="9.5" customWidth="1"/>
    <col min="2" max="2" width="10.5" customWidth="1"/>
    <col min="3" max="3" width="15.375" customWidth="1"/>
    <col min="4" max="4" width="6.5" customWidth="1"/>
    <col min="5" max="5" width="8.375" customWidth="1"/>
    <col min="6" max="6" width="20.125" customWidth="1"/>
    <col min="7" max="7" width="7.25" customWidth="1"/>
    <col min="8" max="8" width="13.5" customWidth="1"/>
    <col min="9" max="9" width="9.75" customWidth="1"/>
    <col min="10" max="10" width="9.625" customWidth="1"/>
    <col min="11" max="11" width="15.875" customWidth="1"/>
  </cols>
  <sheetData>
    <row r="1" customHeight="1" spans="1:11">
      <c r="A1" t="s">
        <v>0</v>
      </c>
    </row>
    <row r="2" ht="35" customHeight="1" spans="1:1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6"/>
      <c r="G3" s="7" t="s">
        <v>7</v>
      </c>
      <c r="H3" s="7"/>
      <c r="I3" s="8" t="s">
        <v>8</v>
      </c>
      <c r="J3" s="8" t="s">
        <v>9</v>
      </c>
      <c r="K3" s="4" t="s">
        <v>10</v>
      </c>
    </row>
    <row r="4" ht="31" customHeight="1" spans="1:11">
      <c r="A4" s="9"/>
      <c r="B4" s="9"/>
      <c r="C4" s="9"/>
      <c r="D4" s="9"/>
      <c r="E4" s="10" t="s">
        <v>11</v>
      </c>
      <c r="F4" s="10" t="s">
        <v>12</v>
      </c>
      <c r="G4" s="8" t="s">
        <v>13</v>
      </c>
      <c r="H4" s="8" t="s">
        <v>14</v>
      </c>
      <c r="I4" s="7"/>
      <c r="J4" s="7"/>
      <c r="K4" s="11"/>
    </row>
    <row r="5" ht="24" customHeight="1" spans="1:11">
      <c r="A5" s="12">
        <v>1</v>
      </c>
      <c r="B5" s="13" t="s">
        <v>15</v>
      </c>
      <c r="C5" s="14">
        <v>20260905232</v>
      </c>
      <c r="D5" s="15">
        <v>17</v>
      </c>
      <c r="E5" s="16">
        <v>87.87</v>
      </c>
      <c r="F5" s="16">
        <f t="shared" ref="F5:F34" si="0">E5*0.6</f>
        <v>52.722</v>
      </c>
      <c r="G5" s="16">
        <v>86.6</v>
      </c>
      <c r="H5" s="16">
        <f t="shared" ref="H5:H32" si="1">G5*0.4</f>
        <v>34.64</v>
      </c>
      <c r="I5" s="16">
        <f t="shared" ref="I5:I32" si="2">F5+H5</f>
        <v>87.362</v>
      </c>
      <c r="J5" s="17">
        <v>1</v>
      </c>
      <c r="K5" s="18"/>
    </row>
    <row r="6" ht="24" customHeight="1" spans="1:11">
      <c r="A6" s="12">
        <v>2</v>
      </c>
      <c r="B6" s="19" t="s">
        <v>16</v>
      </c>
      <c r="C6" s="14">
        <v>20260905237</v>
      </c>
      <c r="D6" s="15">
        <v>17</v>
      </c>
      <c r="E6" s="16">
        <v>86.06</v>
      </c>
      <c r="F6" s="16">
        <f t="shared" si="0"/>
        <v>51.636</v>
      </c>
      <c r="G6" s="16">
        <v>85</v>
      </c>
      <c r="H6" s="16">
        <f t="shared" si="1"/>
        <v>34</v>
      </c>
      <c r="I6" s="16">
        <f t="shared" si="2"/>
        <v>85.636</v>
      </c>
      <c r="J6" s="17" t="s">
        <v>17</v>
      </c>
      <c r="K6" s="18"/>
    </row>
    <row r="7" ht="24" customHeight="1" spans="1:11">
      <c r="A7" s="12">
        <v>3</v>
      </c>
      <c r="B7" s="19" t="s">
        <v>18</v>
      </c>
      <c r="C7" s="14">
        <v>20260905239</v>
      </c>
      <c r="D7" s="15">
        <v>17</v>
      </c>
      <c r="E7" s="16">
        <v>85.74</v>
      </c>
      <c r="F7" s="16">
        <f t="shared" si="0"/>
        <v>51.444</v>
      </c>
      <c r="G7" s="16">
        <v>84.2</v>
      </c>
      <c r="H7" s="16">
        <f t="shared" si="1"/>
        <v>33.68</v>
      </c>
      <c r="I7" s="16">
        <f t="shared" si="2"/>
        <v>85.124</v>
      </c>
      <c r="J7" s="17" t="s">
        <v>19</v>
      </c>
      <c r="K7" s="18"/>
    </row>
    <row r="8" ht="24" customHeight="1" spans="1:11">
      <c r="A8" s="12">
        <v>4</v>
      </c>
      <c r="B8" s="13" t="s">
        <v>20</v>
      </c>
      <c r="C8" s="14">
        <v>20260905235</v>
      </c>
      <c r="D8" s="15">
        <v>17</v>
      </c>
      <c r="E8" s="16">
        <v>86.71</v>
      </c>
      <c r="F8" s="16">
        <f t="shared" si="0"/>
        <v>52.026</v>
      </c>
      <c r="G8" s="16">
        <v>82.4</v>
      </c>
      <c r="H8" s="16">
        <f t="shared" si="1"/>
        <v>32.96</v>
      </c>
      <c r="I8" s="16">
        <f t="shared" si="2"/>
        <v>84.986</v>
      </c>
      <c r="J8" s="17" t="s">
        <v>21</v>
      </c>
      <c r="K8" s="18"/>
    </row>
    <row r="9" ht="24" customHeight="1" spans="1:11">
      <c r="A9" s="12">
        <v>5</v>
      </c>
      <c r="B9" s="13" t="s">
        <v>22</v>
      </c>
      <c r="C9" s="14">
        <v>20260905234</v>
      </c>
      <c r="D9" s="15">
        <v>17</v>
      </c>
      <c r="E9" s="16">
        <v>86.9</v>
      </c>
      <c r="F9" s="16">
        <f t="shared" si="0"/>
        <v>52.14</v>
      </c>
      <c r="G9" s="16">
        <v>82</v>
      </c>
      <c r="H9" s="16">
        <f t="shared" si="1"/>
        <v>32.8</v>
      </c>
      <c r="I9" s="16">
        <f t="shared" si="2"/>
        <v>84.94</v>
      </c>
      <c r="J9" s="17" t="s">
        <v>23</v>
      </c>
      <c r="K9" s="18"/>
    </row>
    <row r="10" ht="24" customHeight="1" spans="1:11">
      <c r="A10" s="12">
        <v>6</v>
      </c>
      <c r="B10" s="13" t="s">
        <v>24</v>
      </c>
      <c r="C10" s="14">
        <v>20260905238</v>
      </c>
      <c r="D10" s="15">
        <v>17</v>
      </c>
      <c r="E10" s="16">
        <v>86.01</v>
      </c>
      <c r="F10" s="16">
        <f t="shared" si="0"/>
        <v>51.606</v>
      </c>
      <c r="G10" s="16">
        <v>82.2</v>
      </c>
      <c r="H10" s="16">
        <f t="shared" si="1"/>
        <v>32.88</v>
      </c>
      <c r="I10" s="16">
        <f t="shared" si="2"/>
        <v>84.486</v>
      </c>
      <c r="J10" s="17" t="s">
        <v>25</v>
      </c>
      <c r="K10" s="18"/>
    </row>
    <row r="11" ht="24" customHeight="1" spans="1:11">
      <c r="A11" s="12">
        <v>7</v>
      </c>
      <c r="B11" s="13" t="s">
        <v>26</v>
      </c>
      <c r="C11" s="14">
        <v>20260905236</v>
      </c>
      <c r="D11" s="15">
        <v>17</v>
      </c>
      <c r="E11" s="16">
        <v>86.61</v>
      </c>
      <c r="F11" s="16">
        <f t="shared" si="0"/>
        <v>51.966</v>
      </c>
      <c r="G11" s="16">
        <v>80.4</v>
      </c>
      <c r="H11" s="16">
        <f t="shared" si="1"/>
        <v>32.16</v>
      </c>
      <c r="I11" s="16">
        <f t="shared" si="2"/>
        <v>84.126</v>
      </c>
      <c r="J11" s="17" t="s">
        <v>27</v>
      </c>
      <c r="K11" s="18"/>
    </row>
    <row r="12" ht="24" customHeight="1" spans="1:11">
      <c r="A12" s="12">
        <v>8</v>
      </c>
      <c r="B12" s="13" t="s">
        <v>28</v>
      </c>
      <c r="C12" s="14">
        <v>20260905233</v>
      </c>
      <c r="D12" s="15">
        <v>17</v>
      </c>
      <c r="E12" s="16">
        <v>87.12</v>
      </c>
      <c r="F12" s="16">
        <f t="shared" si="0"/>
        <v>52.272</v>
      </c>
      <c r="G12" s="16">
        <v>77.2</v>
      </c>
      <c r="H12" s="16">
        <f t="shared" si="1"/>
        <v>30.88</v>
      </c>
      <c r="I12" s="16">
        <f t="shared" si="2"/>
        <v>83.152</v>
      </c>
      <c r="J12" s="17" t="s">
        <v>29</v>
      </c>
      <c r="K12" s="18"/>
    </row>
    <row r="13" ht="24" customHeight="1" spans="1:11">
      <c r="A13" s="12">
        <v>9</v>
      </c>
      <c r="B13" s="13" t="s">
        <v>30</v>
      </c>
      <c r="C13" s="14">
        <v>20260905240</v>
      </c>
      <c r="D13" s="15">
        <v>17</v>
      </c>
      <c r="E13" s="16">
        <v>85.61</v>
      </c>
      <c r="F13" s="16">
        <f t="shared" si="0"/>
        <v>51.366</v>
      </c>
      <c r="G13" s="16">
        <v>78.6</v>
      </c>
      <c r="H13" s="16">
        <f t="shared" si="1"/>
        <v>31.44</v>
      </c>
      <c r="I13" s="16">
        <f t="shared" si="2"/>
        <v>82.806</v>
      </c>
      <c r="J13" s="17" t="s">
        <v>31</v>
      </c>
      <c r="K13" s="18"/>
    </row>
    <row r="14" ht="24" customHeight="1" spans="1:11">
      <c r="A14" s="12">
        <v>10</v>
      </c>
      <c r="B14" s="19" t="s">
        <v>32</v>
      </c>
      <c r="C14" s="14">
        <v>20260905248</v>
      </c>
      <c r="D14" s="15">
        <v>17</v>
      </c>
      <c r="E14" s="16">
        <v>83.96</v>
      </c>
      <c r="F14" s="16">
        <f t="shared" si="0"/>
        <v>50.376</v>
      </c>
      <c r="G14" s="16">
        <v>81</v>
      </c>
      <c r="H14" s="16">
        <f t="shared" si="1"/>
        <v>32.4</v>
      </c>
      <c r="I14" s="16">
        <f t="shared" si="2"/>
        <v>82.776</v>
      </c>
      <c r="J14" s="17" t="s">
        <v>33</v>
      </c>
      <c r="K14" s="18"/>
    </row>
    <row r="15" ht="24" customHeight="1" spans="1:11">
      <c r="A15" s="12">
        <v>11</v>
      </c>
      <c r="B15" s="13" t="s">
        <v>34</v>
      </c>
      <c r="C15" s="14">
        <v>20260905257</v>
      </c>
      <c r="D15" s="15">
        <v>17</v>
      </c>
      <c r="E15" s="16">
        <v>82.71</v>
      </c>
      <c r="F15" s="16">
        <f t="shared" si="0"/>
        <v>49.626</v>
      </c>
      <c r="G15" s="16">
        <v>82.8</v>
      </c>
      <c r="H15" s="16">
        <f t="shared" si="1"/>
        <v>33.12</v>
      </c>
      <c r="I15" s="16">
        <f t="shared" si="2"/>
        <v>82.746</v>
      </c>
      <c r="J15" s="17" t="s">
        <v>35</v>
      </c>
      <c r="K15" s="18"/>
    </row>
    <row r="16" ht="24" customHeight="1" spans="1:11">
      <c r="A16" s="12">
        <v>12</v>
      </c>
      <c r="B16" s="13" t="s">
        <v>36</v>
      </c>
      <c r="C16" s="14">
        <v>20260905243</v>
      </c>
      <c r="D16" s="15">
        <v>17</v>
      </c>
      <c r="E16" s="16">
        <v>84.32</v>
      </c>
      <c r="F16" s="16">
        <f t="shared" si="0"/>
        <v>50.592</v>
      </c>
      <c r="G16" s="16">
        <v>79.2</v>
      </c>
      <c r="H16" s="16">
        <f t="shared" si="1"/>
        <v>31.68</v>
      </c>
      <c r="I16" s="16">
        <f t="shared" si="2"/>
        <v>82.272</v>
      </c>
      <c r="J16" s="17" t="s">
        <v>37</v>
      </c>
      <c r="K16" s="18"/>
    </row>
    <row r="17" ht="24" customHeight="1" spans="1:11">
      <c r="A17" s="12">
        <v>13</v>
      </c>
      <c r="B17" s="13" t="s">
        <v>38</v>
      </c>
      <c r="C17" s="14">
        <v>20260905241</v>
      </c>
      <c r="D17" s="15">
        <v>17</v>
      </c>
      <c r="E17" s="16">
        <v>84.85</v>
      </c>
      <c r="F17" s="16">
        <f t="shared" si="0"/>
        <v>50.91</v>
      </c>
      <c r="G17" s="16">
        <v>77.8</v>
      </c>
      <c r="H17" s="16">
        <f t="shared" si="1"/>
        <v>31.12</v>
      </c>
      <c r="I17" s="16">
        <f t="shared" si="2"/>
        <v>82.03</v>
      </c>
      <c r="J17" s="17" t="s">
        <v>39</v>
      </c>
      <c r="K17" s="18"/>
    </row>
    <row r="18" ht="24" customHeight="1" spans="1:11">
      <c r="A18" s="12">
        <v>14</v>
      </c>
      <c r="B18" s="13" t="s">
        <v>40</v>
      </c>
      <c r="C18" s="14">
        <v>20260905253</v>
      </c>
      <c r="D18" s="15">
        <v>17</v>
      </c>
      <c r="E18" s="16">
        <v>83.65</v>
      </c>
      <c r="F18" s="16">
        <f t="shared" si="0"/>
        <v>50.19</v>
      </c>
      <c r="G18" s="16">
        <v>79.6</v>
      </c>
      <c r="H18" s="16">
        <f t="shared" si="1"/>
        <v>31.84</v>
      </c>
      <c r="I18" s="16">
        <f t="shared" si="2"/>
        <v>82.03</v>
      </c>
      <c r="J18" s="17" t="s">
        <v>39</v>
      </c>
      <c r="K18" s="18"/>
    </row>
    <row r="19" ht="24" customHeight="1" spans="1:11">
      <c r="A19" s="12">
        <v>15</v>
      </c>
      <c r="B19" s="13" t="s">
        <v>41</v>
      </c>
      <c r="C19" s="14">
        <v>20260905244</v>
      </c>
      <c r="D19" s="15">
        <v>17</v>
      </c>
      <c r="E19" s="16">
        <v>84.28</v>
      </c>
      <c r="F19" s="16">
        <f t="shared" si="0"/>
        <v>50.568</v>
      </c>
      <c r="G19" s="16">
        <v>78.4</v>
      </c>
      <c r="H19" s="16">
        <f t="shared" si="1"/>
        <v>31.36</v>
      </c>
      <c r="I19" s="16">
        <f t="shared" si="2"/>
        <v>81.928</v>
      </c>
      <c r="J19" s="17" t="s">
        <v>42</v>
      </c>
      <c r="K19" s="18"/>
    </row>
    <row r="20" ht="24" customHeight="1" spans="1:11">
      <c r="A20" s="12">
        <v>16</v>
      </c>
      <c r="B20" s="13" t="s">
        <v>43</v>
      </c>
      <c r="C20" s="14">
        <v>20260905256</v>
      </c>
      <c r="D20" s="15">
        <v>17</v>
      </c>
      <c r="E20" s="16">
        <v>82.75</v>
      </c>
      <c r="F20" s="16">
        <f t="shared" si="0"/>
        <v>49.65</v>
      </c>
      <c r="G20" s="16">
        <v>80.6</v>
      </c>
      <c r="H20" s="16">
        <f t="shared" si="1"/>
        <v>32.24</v>
      </c>
      <c r="I20" s="16">
        <f t="shared" si="2"/>
        <v>81.89</v>
      </c>
      <c r="J20" s="17" t="s">
        <v>44</v>
      </c>
      <c r="K20" s="18"/>
    </row>
    <row r="21" ht="24" customHeight="1" spans="1:11">
      <c r="A21" s="12">
        <v>17</v>
      </c>
      <c r="B21" s="19" t="s">
        <v>45</v>
      </c>
      <c r="C21" s="14">
        <v>20260905247</v>
      </c>
      <c r="D21" s="15">
        <v>17</v>
      </c>
      <c r="E21" s="16">
        <v>84.02</v>
      </c>
      <c r="F21" s="16">
        <f t="shared" si="0"/>
        <v>50.412</v>
      </c>
      <c r="G21" s="16">
        <v>78.6</v>
      </c>
      <c r="H21" s="16">
        <f t="shared" si="1"/>
        <v>31.44</v>
      </c>
      <c r="I21" s="16">
        <f t="shared" si="2"/>
        <v>81.852</v>
      </c>
      <c r="J21" s="17" t="s">
        <v>46</v>
      </c>
      <c r="K21" s="18"/>
    </row>
    <row r="22" ht="24" customHeight="1" spans="1:11">
      <c r="A22" s="12">
        <v>18</v>
      </c>
      <c r="B22" s="19" t="s">
        <v>47</v>
      </c>
      <c r="C22" s="14">
        <v>20260905246</v>
      </c>
      <c r="D22" s="15">
        <v>17</v>
      </c>
      <c r="E22" s="16">
        <v>84.04</v>
      </c>
      <c r="F22" s="16">
        <f t="shared" si="0"/>
        <v>50.424</v>
      </c>
      <c r="G22" s="16">
        <v>78.2</v>
      </c>
      <c r="H22" s="16">
        <f t="shared" si="1"/>
        <v>31.28</v>
      </c>
      <c r="I22" s="16">
        <f t="shared" si="2"/>
        <v>81.704</v>
      </c>
      <c r="J22" s="17" t="s">
        <v>48</v>
      </c>
      <c r="K22" s="18"/>
    </row>
    <row r="23" ht="24" customHeight="1" spans="1:11">
      <c r="A23" s="12">
        <v>19</v>
      </c>
      <c r="B23" s="13" t="s">
        <v>49</v>
      </c>
      <c r="C23" s="14">
        <v>20260905245</v>
      </c>
      <c r="D23" s="15">
        <v>17</v>
      </c>
      <c r="E23" s="16">
        <v>84.06</v>
      </c>
      <c r="F23" s="16">
        <f t="shared" si="0"/>
        <v>50.436</v>
      </c>
      <c r="G23" s="16">
        <v>77.6</v>
      </c>
      <c r="H23" s="16">
        <f t="shared" si="1"/>
        <v>31.04</v>
      </c>
      <c r="I23" s="16">
        <f t="shared" si="2"/>
        <v>81.476</v>
      </c>
      <c r="J23" s="17" t="s">
        <v>50</v>
      </c>
      <c r="K23" s="18"/>
    </row>
    <row r="24" ht="24" customHeight="1" spans="1:11">
      <c r="A24" s="12">
        <v>20</v>
      </c>
      <c r="B24" s="13" t="s">
        <v>51</v>
      </c>
      <c r="C24" s="14">
        <v>20260905250</v>
      </c>
      <c r="D24" s="15">
        <v>17</v>
      </c>
      <c r="E24" s="16">
        <v>83.92</v>
      </c>
      <c r="F24" s="16">
        <f t="shared" si="0"/>
        <v>50.352</v>
      </c>
      <c r="G24" s="16">
        <v>77.8</v>
      </c>
      <c r="H24" s="16">
        <f t="shared" si="1"/>
        <v>31.12</v>
      </c>
      <c r="I24" s="16">
        <f t="shared" si="2"/>
        <v>81.472</v>
      </c>
      <c r="J24" s="17" t="s">
        <v>52</v>
      </c>
      <c r="K24" s="18"/>
    </row>
    <row r="25" ht="24" customHeight="1" spans="1:11">
      <c r="A25" s="12">
        <v>21</v>
      </c>
      <c r="B25" s="13" t="s">
        <v>53</v>
      </c>
      <c r="C25" s="14">
        <v>20260905249</v>
      </c>
      <c r="D25" s="15">
        <v>17</v>
      </c>
      <c r="E25" s="16">
        <v>83.95</v>
      </c>
      <c r="F25" s="16">
        <f t="shared" si="0"/>
        <v>50.37</v>
      </c>
      <c r="G25" s="16">
        <v>76.6</v>
      </c>
      <c r="H25" s="16">
        <f t="shared" si="1"/>
        <v>30.64</v>
      </c>
      <c r="I25" s="16">
        <f t="shared" si="2"/>
        <v>81.01</v>
      </c>
      <c r="J25" s="17" t="s">
        <v>54</v>
      </c>
      <c r="K25" s="18"/>
    </row>
    <row r="26" ht="24" customHeight="1" spans="1:11">
      <c r="A26" s="12">
        <v>22</v>
      </c>
      <c r="B26" s="13" t="s">
        <v>55</v>
      </c>
      <c r="C26" s="14">
        <v>20260905261</v>
      </c>
      <c r="D26" s="15">
        <v>17</v>
      </c>
      <c r="E26" s="16">
        <v>82.36</v>
      </c>
      <c r="F26" s="16">
        <f t="shared" si="0"/>
        <v>49.416</v>
      </c>
      <c r="G26" s="16">
        <v>78.4</v>
      </c>
      <c r="H26" s="16">
        <f t="shared" si="1"/>
        <v>31.36</v>
      </c>
      <c r="I26" s="16">
        <f t="shared" si="2"/>
        <v>80.776</v>
      </c>
      <c r="J26" s="17" t="s">
        <v>56</v>
      </c>
      <c r="K26" s="18"/>
    </row>
    <row r="27" ht="24" customHeight="1" spans="1:11">
      <c r="A27" s="12">
        <v>23</v>
      </c>
      <c r="B27" s="13" t="s">
        <v>57</v>
      </c>
      <c r="C27" s="14">
        <v>20260905254</v>
      </c>
      <c r="D27" s="15">
        <v>17</v>
      </c>
      <c r="E27" s="16">
        <v>83.02</v>
      </c>
      <c r="F27" s="16">
        <f t="shared" si="0"/>
        <v>49.812</v>
      </c>
      <c r="G27" s="16">
        <v>77.4</v>
      </c>
      <c r="H27" s="16">
        <f t="shared" si="1"/>
        <v>30.96</v>
      </c>
      <c r="I27" s="16">
        <f t="shared" si="2"/>
        <v>80.772</v>
      </c>
      <c r="J27" s="17" t="s">
        <v>58</v>
      </c>
      <c r="K27" s="18"/>
    </row>
    <row r="28" ht="24" customHeight="1" spans="1:11">
      <c r="A28" s="12">
        <v>24</v>
      </c>
      <c r="B28" s="19" t="s">
        <v>59</v>
      </c>
      <c r="C28" s="14">
        <v>20260905242</v>
      </c>
      <c r="D28" s="15">
        <v>17</v>
      </c>
      <c r="E28" s="16">
        <v>84.41</v>
      </c>
      <c r="F28" s="16">
        <f t="shared" si="0"/>
        <v>50.646</v>
      </c>
      <c r="G28" s="16">
        <v>75.2</v>
      </c>
      <c r="H28" s="16">
        <f t="shared" si="1"/>
        <v>30.08</v>
      </c>
      <c r="I28" s="16">
        <f t="shared" si="2"/>
        <v>80.726</v>
      </c>
      <c r="J28" s="17" t="s">
        <v>60</v>
      </c>
      <c r="K28" s="18"/>
    </row>
    <row r="29" ht="24" customHeight="1" spans="1:11">
      <c r="A29" s="12">
        <v>25</v>
      </c>
      <c r="B29" s="13" t="s">
        <v>61</v>
      </c>
      <c r="C29" s="14">
        <v>20260905252</v>
      </c>
      <c r="D29" s="15">
        <v>17</v>
      </c>
      <c r="E29" s="16">
        <v>83.68</v>
      </c>
      <c r="F29" s="16">
        <f t="shared" si="0"/>
        <v>50.208</v>
      </c>
      <c r="G29" s="16">
        <v>76</v>
      </c>
      <c r="H29" s="16">
        <f t="shared" si="1"/>
        <v>30.4</v>
      </c>
      <c r="I29" s="16">
        <f t="shared" si="2"/>
        <v>80.608</v>
      </c>
      <c r="J29" s="17" t="s">
        <v>62</v>
      </c>
      <c r="K29" s="18"/>
    </row>
    <row r="30" ht="24" customHeight="1" spans="1:11">
      <c r="A30" s="12">
        <v>26</v>
      </c>
      <c r="B30" s="13" t="s">
        <v>63</v>
      </c>
      <c r="C30" s="14">
        <v>20260905258</v>
      </c>
      <c r="D30" s="15">
        <v>17</v>
      </c>
      <c r="E30" s="16">
        <v>82.62</v>
      </c>
      <c r="F30" s="16">
        <f t="shared" si="0"/>
        <v>49.572</v>
      </c>
      <c r="G30" s="16">
        <v>77.4</v>
      </c>
      <c r="H30" s="16">
        <f t="shared" si="1"/>
        <v>30.96</v>
      </c>
      <c r="I30" s="16">
        <f t="shared" si="2"/>
        <v>80.532</v>
      </c>
      <c r="J30" s="17" t="s">
        <v>64</v>
      </c>
      <c r="K30" s="18"/>
    </row>
    <row r="31" ht="24" customHeight="1" spans="1:11">
      <c r="A31" s="12">
        <v>27</v>
      </c>
      <c r="B31" s="13" t="s">
        <v>65</v>
      </c>
      <c r="C31" s="14">
        <v>20260905260</v>
      </c>
      <c r="D31" s="15">
        <v>17</v>
      </c>
      <c r="E31" s="16">
        <v>82.36</v>
      </c>
      <c r="F31" s="16">
        <f t="shared" si="0"/>
        <v>49.416</v>
      </c>
      <c r="G31" s="16">
        <v>77.2</v>
      </c>
      <c r="H31" s="16">
        <f t="shared" si="1"/>
        <v>30.88</v>
      </c>
      <c r="I31" s="16">
        <f t="shared" si="2"/>
        <v>80.296</v>
      </c>
      <c r="J31" s="17" t="s">
        <v>66</v>
      </c>
      <c r="K31" s="18"/>
    </row>
    <row r="32" ht="24" customHeight="1" spans="1:11">
      <c r="A32" s="12">
        <v>28</v>
      </c>
      <c r="B32" s="13" t="s">
        <v>67</v>
      </c>
      <c r="C32" s="14">
        <v>20260905259</v>
      </c>
      <c r="D32" s="15">
        <v>17</v>
      </c>
      <c r="E32" s="16">
        <v>82.56</v>
      </c>
      <c r="F32" s="16">
        <f t="shared" si="0"/>
        <v>49.536</v>
      </c>
      <c r="G32" s="16">
        <v>76.4</v>
      </c>
      <c r="H32" s="16">
        <f t="shared" si="1"/>
        <v>30.56</v>
      </c>
      <c r="I32" s="16">
        <f t="shared" si="2"/>
        <v>80.096</v>
      </c>
      <c r="J32" s="17" t="s">
        <v>68</v>
      </c>
      <c r="K32" s="18"/>
    </row>
    <row r="33" ht="24" customHeight="1" spans="1:11">
      <c r="A33" s="12">
        <v>29</v>
      </c>
      <c r="B33" s="19" t="s">
        <v>69</v>
      </c>
      <c r="C33" s="14">
        <v>20260905251</v>
      </c>
      <c r="D33" s="15">
        <v>17</v>
      </c>
      <c r="E33" s="16">
        <v>83.81</v>
      </c>
      <c r="F33" s="16">
        <f t="shared" si="0"/>
        <v>50.286</v>
      </c>
      <c r="G33" s="16" t="s">
        <v>70</v>
      </c>
      <c r="H33" s="16" t="s">
        <v>71</v>
      </c>
      <c r="I33" s="16" t="s">
        <v>71</v>
      </c>
      <c r="J33" s="17"/>
      <c r="K33" s="18"/>
    </row>
    <row r="34" ht="24" customHeight="1" spans="1:11">
      <c r="A34" s="12">
        <v>30</v>
      </c>
      <c r="B34" s="13" t="s">
        <v>72</v>
      </c>
      <c r="C34" s="14">
        <v>20260905255</v>
      </c>
      <c r="D34" s="15">
        <v>17</v>
      </c>
      <c r="E34" s="16">
        <v>82.94</v>
      </c>
      <c r="F34" s="16">
        <f t="shared" si="0"/>
        <v>49.764</v>
      </c>
      <c r="G34" s="16" t="s">
        <v>70</v>
      </c>
      <c r="H34" s="16" t="s">
        <v>71</v>
      </c>
      <c r="I34" s="16" t="s">
        <v>71</v>
      </c>
      <c r="J34" s="17"/>
      <c r="K34" s="18"/>
    </row>
  </sheetData>
  <autoFilter xmlns:etc="http://www.wps.cn/officeDocument/2017/etCustomData" ref="A3:J34" etc:filterBottomFollowUsedRange="0">
    <sortState ref="A3:J34">
      <sortCondition ref="I3:I34" descending="1"/>
    </sortState>
    <extLst/>
  </autoFilter>
  <mergeCells count="10">
    <mergeCell ref="A2:K2"/>
    <mergeCell ref="E3:F3"/>
    <mergeCell ref="G3:H3"/>
    <mergeCell ref="A3:A4"/>
    <mergeCell ref="B3:B4"/>
    <mergeCell ref="C3:C4"/>
    <mergeCell ref="D3:D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若相惜</cp:lastModifiedBy>
  <dcterms:created xsi:type="dcterms:W3CDTF">2026-09-07T03:20:00Z</dcterms:created>
  <dcterms:modified xsi:type="dcterms:W3CDTF">2026-09-07T03:29:19Z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1336C391EB9E4B28AD1C8335FBC936A1_11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